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1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'筑後地区'!$A$1:$R$129</definedName>
    <definedName name="_xlnm.Print_Area" localSheetId="0">'福岡地区'!$A$1:$R$50</definedName>
  </definedNames>
  <calcPr fullCalcOnLoad="1"/>
</workbook>
</file>

<file path=xl/sharedStrings.xml><?xml version="1.0" encoding="utf-8"?>
<sst xmlns="http://schemas.openxmlformats.org/spreadsheetml/2006/main" count="960" uniqueCount="489">
  <si>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</si>
  <si>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</si>
  <si>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</si>
  <si>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</si>
  <si>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</si>
  <si>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</si>
  <si>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</si>
  <si>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</si>
  <si>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</si>
  <si>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</si>
  <si>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</si>
  <si>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</si>
  <si>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</si>
  <si>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</si>
  <si>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</si>
  <si>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</si>
  <si>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大木町</t>
  </si>
  <si>
    <t xml:space="preserve"> 広川町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</si>
  <si>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</si>
  <si>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</si>
  <si>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</si>
  <si>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</si>
  <si>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</si>
  <si>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</si>
  <si>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</si>
  <si>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</si>
  <si>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</si>
  <si>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</si>
  <si>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</si>
  <si>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</si>
  <si>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</si>
  <si>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</si>
  <si>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大宰府展示館</t>
  </si>
  <si>
    <t xml:space="preserve"> 相島(釣･観光漁業)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</si>
  <si>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</si>
  <si>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</si>
  <si>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</si>
  <si>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</si>
  <si>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</si>
  <si>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古賀政男記念館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</si>
  <si>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</si>
  <si>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</si>
  <si>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</si>
  <si>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</si>
  <si>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</si>
  <si>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</si>
  <si>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十連寺公園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</si>
  <si>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</si>
  <si>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</si>
  <si>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</si>
  <si>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</si>
  <si>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</si>
  <si>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</si>
  <si>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</si>
  <si>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</si>
  <si>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</si>
  <si>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</si>
  <si>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高田濃施山公園</t>
  </si>
  <si>
    <t xml:space="preserve"> 石炭記念館</t>
  </si>
  <si>
    <t xml:space="preserve"> 福智山ろく花公園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</si>
  <si>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</si>
  <si>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</si>
  <si>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</si>
  <si>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</si>
  <si>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</si>
  <si>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</si>
  <si>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</si>
  <si>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</si>
  <si>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畑冷泉館</t>
  </si>
  <si>
    <t xml:space="preserve"> 天地山公園</t>
  </si>
  <si>
    <t xml:space="preserve"> 河川敷公園</t>
  </si>
  <si>
    <t xml:space="preserve"> 八幡古表神社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</si>
  <si>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</si>
  <si>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</si>
  <si>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</si>
  <si>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</si>
  <si>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</si>
  <si>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</si>
  <si>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</si>
  <si>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</si>
  <si>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</si>
  <si>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</si>
  <si>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</si>
  <si>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</si>
  <si>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</si>
  <si>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</si>
  <si>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</si>
  <si>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</si>
  <si>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</si>
  <si>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</si>
  <si>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</si>
  <si>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</si>
  <si>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</si>
  <si>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</si>
  <si>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</si>
  <si>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</si>
  <si>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</si>
  <si>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</si>
  <si>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</si>
  <si>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</si>
  <si>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</si>
  <si>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</si>
  <si>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</si>
  <si>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</si>
  <si>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</si>
  <si>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</si>
  <si>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</si>
  <si>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</si>
  <si>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</si>
  <si>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</si>
  <si>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</si>
  <si>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</si>
  <si>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</si>
  <si>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古陶星野焼展示館</t>
  </si>
  <si>
    <t xml:space="preserve"> 石割岳憩いの森</t>
  </si>
  <si>
    <t xml:space="preserve"> ドリームホープ若宮</t>
  </si>
  <si>
    <t xml:space="preserve"> 湯ノ浦総合キャンプ場</t>
  </si>
  <si>
    <t xml:space="preserve"> 歓遊舎ひこさん</t>
  </si>
  <si>
    <t xml:space="preserve"> 大任町</t>
  </si>
  <si>
    <t xml:space="preserve"> 自然の森キャンプ場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</si>
  <si>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</si>
  <si>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</si>
  <si>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</si>
  <si>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</si>
  <si>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キャナルシティ博多</t>
  </si>
  <si>
    <t xml:space="preserve"> 春日市</t>
  </si>
  <si>
    <t xml:space="preserve"> ｸﾞﾘｰﾝﾋﾟｱなかがわｷｬﾝﾌﾟ村</t>
  </si>
  <si>
    <t xml:space="preserve"> 社会教育総合センター</t>
  </si>
  <si>
    <t xml:space="preserve"> 粕屋町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</si>
  <si>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</si>
  <si>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</si>
  <si>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</si>
  <si>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</si>
  <si>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</si>
  <si>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</si>
  <si>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</si>
  <si>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</si>
  <si>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</si>
  <si>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</si>
  <si>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</si>
  <si>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</si>
  <si>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</si>
  <si>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</si>
  <si>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</si>
  <si>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</si>
  <si>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</si>
  <si>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</si>
  <si>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</si>
  <si>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</si>
  <si>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</si>
  <si>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</si>
  <si>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</si>
  <si>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</si>
  <si>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</si>
  <si>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</si>
  <si>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</si>
  <si>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</si>
  <si>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</si>
  <si>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</si>
  <si>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</si>
  <si>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</si>
  <si>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</si>
  <si>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</si>
  <si>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</si>
  <si>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</si>
  <si>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</si>
  <si>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</si>
  <si>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</si>
  <si>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</si>
  <si>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</si>
  <si>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</si>
  <si>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 xml:space="preserve"> くるめ緑花センター</t>
  </si>
  <si>
    <t xml:space="preserve"> グランティア若宮</t>
  </si>
  <si>
    <t>-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</si>
  <si>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</si>
  <si>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</si>
  <si>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</si>
  <si>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</si>
  <si>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</si>
  <si>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</si>
  <si>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</si>
  <si>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</si>
  <si>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</si>
  <si>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</si>
  <si>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</si>
  <si>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</si>
  <si>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</si>
  <si>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</si>
  <si>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</si>
  <si>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</si>
  <si>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</si>
  <si>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</si>
  <si>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</si>
  <si>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</si>
  <si>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あんずの里ふれあいの館</t>
  </si>
  <si>
    <t>-</t>
  </si>
  <si>
    <t>-</t>
  </si>
  <si>
    <t xml:space="preserve"> 須恵町立歴史民俗資料館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</si>
  <si>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</si>
  <si>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</si>
  <si>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</si>
  <si>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</si>
  <si>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</si>
  <si>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</si>
  <si>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</si>
  <si>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</si>
  <si>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</si>
  <si>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</si>
  <si>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</si>
  <si>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</si>
  <si>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</si>
  <si>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</si>
  <si>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</si>
  <si>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</si>
  <si>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</si>
  <si>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</si>
  <si>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</si>
  <si>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</si>
  <si>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</si>
  <si>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</si>
  <si>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</si>
  <si>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</si>
  <si>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</si>
  <si>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</si>
  <si>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</si>
  <si>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</si>
  <si>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</si>
  <si>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</si>
  <si>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</si>
  <si>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</si>
  <si>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</si>
  <si>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</si>
  <si>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</si>
  <si>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</si>
  <si>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</si>
  <si>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</si>
  <si>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</si>
  <si>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</si>
  <si>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</si>
  <si>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</si>
  <si>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</si>
  <si>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</si>
  <si>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</si>
  <si>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</si>
  <si>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</si>
  <si>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</si>
  <si>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</si>
  <si>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</si>
  <si>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</si>
  <si>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</si>
  <si>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</si>
  <si>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</si>
  <si>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</si>
  <si>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</si>
  <si>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</si>
  <si>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</si>
  <si>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</si>
  <si>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</si>
  <si>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</si>
  <si>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</si>
  <si>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</si>
  <si>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</si>
  <si>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</si>
  <si>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　筑 豊 地 区  №１    　                   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</si>
  <si>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</si>
  <si>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</si>
  <si>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</si>
  <si>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</si>
  <si>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</si>
  <si>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</si>
  <si>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</si>
  <si>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</si>
  <si>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</si>
  <si>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</si>
  <si>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</si>
  <si>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</si>
  <si>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</si>
  <si>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</si>
  <si>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</si>
  <si>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</si>
  <si>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</si>
  <si>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</si>
  <si>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</si>
  <si>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</si>
  <si>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</si>
  <si>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</si>
  <si>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</si>
  <si>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</si>
  <si>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</si>
  <si>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</si>
  <si>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</si>
  <si>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</si>
  <si>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</si>
  <si>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</si>
  <si>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</si>
  <si>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</si>
  <si>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</si>
  <si>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</si>
  <si>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</si>
  <si>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</si>
  <si>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</si>
  <si>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</si>
  <si>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</si>
  <si>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</si>
  <si>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</si>
  <si>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</si>
  <si>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</si>
  <si>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</si>
  <si>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</si>
  <si>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</si>
  <si>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筑後広域公園（体育館・多目的広場）</t>
  </si>
  <si>
    <t xml:space="preserve"> 福岡サンレイクゴルフ倶楽部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</si>
  <si>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</si>
  <si>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</si>
  <si>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</si>
  <si>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</si>
  <si>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道の駅　たちばな</t>
  </si>
  <si>
    <t xml:space="preserve"> 飛形自然公園</t>
  </si>
  <si>
    <t xml:space="preserve"> 千間土居公園</t>
  </si>
  <si>
    <t xml:space="preserve"> 森の工作館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</si>
  <si>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</si>
  <si>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</si>
  <si>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</si>
  <si>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</si>
  <si>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</si>
  <si>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</si>
  <si>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</si>
  <si>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道の駅むなかた</t>
  </si>
  <si>
    <t xml:space="preserve"> 宗像ユリックス</t>
  </si>
  <si>
    <t xml:space="preserve"> コスモス広場</t>
  </si>
  <si>
    <t xml:space="preserve"> 昭和の森バンガロー</t>
  </si>
  <si>
    <t xml:space="preserve"> オアシス篠栗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</si>
  <si>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</si>
  <si>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</si>
  <si>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</si>
  <si>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</si>
  <si>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</si>
  <si>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</si>
  <si>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</si>
  <si>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</si>
  <si>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</si>
  <si>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</si>
  <si>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</si>
  <si>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</si>
  <si>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</si>
  <si>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</si>
  <si>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</si>
  <si>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</si>
  <si>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芦屋歴史の里</t>
  </si>
  <si>
    <t xml:space="preserve"> 湯ノ迫温泉　太平樂</t>
  </si>
  <si>
    <t>道の駅香春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</si>
  <si>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</si>
  <si>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 xml:space="preserve"> 四王寺県民の森</t>
  </si>
  <si>
    <t>ファーマーズマーケットみなみの里</t>
  </si>
  <si>
    <t>ﾏﾘﾉｱｼﾃｨ福岡</t>
  </si>
  <si>
    <t xml:space="preserve"> 三池カルタ歴史資料館</t>
  </si>
  <si>
    <t xml:space="preserve"> サンピア福岡（旧：福岡厚生年金ｽﾎﾟｰﾂｾﾝﾀｰ）</t>
  </si>
  <si>
    <t>-</t>
  </si>
  <si>
    <t>-</t>
  </si>
  <si>
    <t xml:space="preserve"> 津屋崎千軒民俗館　藍の家</t>
  </si>
  <si>
    <t xml:space="preserve"> 糸島市</t>
  </si>
  <si>
    <t xml:space="preserve"> 那珂川町</t>
  </si>
  <si>
    <t xml:space="preserve"> 宇美町</t>
  </si>
  <si>
    <t xml:space="preserve"> ｸﾞﾘｰﾝﾋﾟｱなかがわスキップ広場</t>
  </si>
  <si>
    <t xml:space="preserve"> 生活環境保全林「樹芸の森」</t>
  </si>
  <si>
    <t xml:space="preserve"> 石橋美術館</t>
  </si>
  <si>
    <t>-</t>
  </si>
  <si>
    <t xml:space="preserve"> くつろぎの森　グリーンピア八女</t>
  </si>
  <si>
    <t xml:space="preserve"> ワインセラー</t>
  </si>
  <si>
    <t xml:space="preserve"> 立花ワイン</t>
  </si>
  <si>
    <t xml:space="preserve"> 立花バンブー</t>
  </si>
  <si>
    <t>ホタル鑑賞</t>
  </si>
  <si>
    <t>星の花公園</t>
  </si>
  <si>
    <t>九州歴史資料館</t>
  </si>
  <si>
    <t xml:space="preserve"> 大刀洗平和記念館</t>
  </si>
  <si>
    <t xml:space="preserve"> カルナパーク花立山温泉</t>
  </si>
  <si>
    <t xml:space="preserve"> 旧吉原家住宅資料館</t>
  </si>
  <si>
    <t xml:space="preserve"> 筑後川昇開橋遊歩道</t>
  </si>
  <si>
    <t xml:space="preserve"> 浮羽カントリークラブ</t>
  </si>
  <si>
    <t xml:space="preserve"> 百年公園</t>
  </si>
  <si>
    <t xml:space="preserve"> 白壁土蔵の街並</t>
  </si>
  <si>
    <t xml:space="preserve"> 金子文夫資料館</t>
  </si>
  <si>
    <t>大石堰</t>
  </si>
  <si>
    <t>一の瀬焼</t>
  </si>
  <si>
    <t>-</t>
  </si>
  <si>
    <t>ビュッフェくるるん</t>
  </si>
  <si>
    <t>くるるん夢市場</t>
  </si>
  <si>
    <t xml:space="preserve"> 歴史資料館</t>
  </si>
  <si>
    <t xml:space="preserve"> 旧伊藤伝右衛門邸</t>
  </si>
  <si>
    <t>長谷十一面観音立像</t>
  </si>
  <si>
    <t xml:space="preserve"> ひこさんホテル　和</t>
  </si>
  <si>
    <t xml:space="preserve"> 町民体育館</t>
  </si>
  <si>
    <t xml:space="preserve"> トレーニングセンター</t>
  </si>
  <si>
    <t>福岡フェザント</t>
  </si>
  <si>
    <t>道の駅おおとう桜街道</t>
  </si>
  <si>
    <t xml:space="preserve"> 門司港地区</t>
  </si>
  <si>
    <t xml:space="preserve"> 豊前温泉「天狗の湯」</t>
  </si>
  <si>
    <t xml:space="preserve"> 求菩提温泉「卜仙の郷」</t>
  </si>
  <si>
    <t xml:space="preserve"> マリンテラスあしや</t>
  </si>
  <si>
    <t xml:space="preserve"> 歴史資料館</t>
  </si>
  <si>
    <t xml:space="preserve"> 国分寺三重塔</t>
  </si>
  <si>
    <t xml:space="preserve"> ビラ・パラディ</t>
  </si>
  <si>
    <t xml:space="preserve"> 須恵町立久我記念館</t>
  </si>
  <si>
    <t xml:space="preserve"> 久山ｶﾝﾄﾘｰ倶楽部</t>
  </si>
  <si>
    <t xml:space="preserve"> ﾚｲｸｻｲﾄﾞホテル久山</t>
  </si>
  <si>
    <t>古賀ゴルフ・クラブ</t>
  </si>
  <si>
    <t>秋山園芸</t>
  </si>
  <si>
    <t xml:space="preserve"> 紅乙女酒造</t>
  </si>
  <si>
    <t xml:space="preserve"> 巨峰ワイン</t>
  </si>
  <si>
    <t>コスモスパーク北野</t>
  </si>
  <si>
    <t xml:space="preserve"> あまぎ水の文化村</t>
  </si>
  <si>
    <t>川の駅船小屋恋ぼたる</t>
  </si>
  <si>
    <t xml:space="preserve"> 古墳</t>
  </si>
  <si>
    <t>道の駅みやま</t>
  </si>
  <si>
    <t xml:space="preserve"> 広川町古墳資料館</t>
  </si>
  <si>
    <t xml:space="preserve"> 農楽園八木山</t>
  </si>
  <si>
    <t xml:space="preserve"> 王塚古墳</t>
  </si>
  <si>
    <t>道の駅いとだ</t>
  </si>
  <si>
    <t xml:space="preserve"> 平尾台地区</t>
  </si>
  <si>
    <t>若松北海岸地区</t>
  </si>
  <si>
    <t>ＪＲ博多シティ</t>
  </si>
  <si>
    <t xml:space="preserve"> 中間市歴史民俗資料館</t>
  </si>
  <si>
    <t>海の道むなかた館</t>
  </si>
  <si>
    <t>-</t>
  </si>
  <si>
    <t>森林セラピーロード</t>
  </si>
  <si>
    <t>-</t>
  </si>
  <si>
    <t xml:space="preserve"> 共星の里</t>
  </si>
  <si>
    <t>-</t>
  </si>
  <si>
    <t xml:space="preserve"> 駕与丁公園</t>
  </si>
  <si>
    <t>-</t>
  </si>
  <si>
    <t>-</t>
  </si>
  <si>
    <t xml:space="preserve"> 岡垣町</t>
  </si>
  <si>
    <t xml:space="preserve"> 岡垣町海水浴場休憩所</t>
  </si>
  <si>
    <t xml:space="preserve"> ムーンレイクゴルフクラブ鞍手コース</t>
  </si>
  <si>
    <t xml:space="preserve"> 鞍手町歴史民俗博物館</t>
  </si>
  <si>
    <t>-</t>
  </si>
  <si>
    <t>-</t>
  </si>
  <si>
    <t>-</t>
  </si>
  <si>
    <t xml:space="preserve"> 西友枝体験交流センターゆいきらら</t>
  </si>
  <si>
    <t xml:space="preserve"> 道の駅しんよしとみ</t>
  </si>
  <si>
    <t xml:space="preserve"> アグリパーク</t>
  </si>
  <si>
    <t>-</t>
  </si>
  <si>
    <t>八女市民会館</t>
  </si>
  <si>
    <t>かがやき</t>
  </si>
  <si>
    <t xml:space="preserve"> 星のふるさと公園休憩所　湖畔</t>
  </si>
  <si>
    <t xml:space="preserve"> ミヤシノシャクナゲ園</t>
  </si>
  <si>
    <t xml:space="preserve"> H24利用者計</t>
  </si>
  <si>
    <t xml:space="preserve"> H25利用者計</t>
  </si>
  <si>
    <t>-</t>
  </si>
  <si>
    <t>-</t>
  </si>
  <si>
    <t>-</t>
  </si>
  <si>
    <t>-</t>
  </si>
  <si>
    <t>-</t>
  </si>
  <si>
    <t xml:space="preserve"> 小倉都心地区</t>
  </si>
  <si>
    <t xml:space="preserve"> 八幡東田地区</t>
  </si>
  <si>
    <t xml:space="preserve"> 皿倉山周辺地区</t>
  </si>
  <si>
    <t>-</t>
  </si>
  <si>
    <t>満天の湯</t>
  </si>
  <si>
    <t>旅籠油屋</t>
  </si>
  <si>
    <t>鷹羽ゴルフ場</t>
  </si>
  <si>
    <t>-</t>
  </si>
  <si>
    <t xml:space="preserve"> なつきの湯</t>
  </si>
  <si>
    <t>メタセの社</t>
  </si>
  <si>
    <t>-</t>
  </si>
  <si>
    <t xml:space="preserve"> 牧ノ原キャンプ場（まこちの里含む）</t>
  </si>
  <si>
    <t>旧藏内邸</t>
  </si>
  <si>
    <t>-</t>
  </si>
  <si>
    <t>-</t>
  </si>
  <si>
    <t xml:space="preserve"> いこいの森ｷｬﾝﾌﾟ場</t>
  </si>
  <si>
    <t xml:space="preserve"> いこいの森中央公園</t>
  </si>
  <si>
    <t>いこいの森スポーツ公園
井手１・２号公園</t>
  </si>
  <si>
    <t xml:space="preserve"> 太宰府市文化ふれあい館</t>
  </si>
  <si>
    <t xml:space="preserve"> 観世音寺宝蔵</t>
  </si>
  <si>
    <t xml:space="preserve"> 篠栗四国八十八ケ所霊場
（南蔵院）</t>
  </si>
  <si>
    <t xml:space="preserve"> 白糸の滝ふれあいの里</t>
  </si>
  <si>
    <t>糸島応援プラザ</t>
  </si>
  <si>
    <t>-</t>
  </si>
  <si>
    <t xml:space="preserve"> 堺屋</t>
  </si>
  <si>
    <t>-</t>
  </si>
  <si>
    <t>-</t>
  </si>
  <si>
    <t xml:space="preserve"> フルーツ狩り</t>
  </si>
  <si>
    <t>-</t>
  </si>
  <si>
    <t xml:space="preserve"> みやこ町歴史民俗博物館</t>
  </si>
  <si>
    <t>-</t>
  </si>
  <si>
    <t xml:space="preserve"> みやこ町観光案内所</t>
  </si>
  <si>
    <t xml:space="preserve"> 源じいの森</t>
  </si>
  <si>
    <t>-</t>
  </si>
  <si>
    <t>道の駅「おおむた」花ぷらす館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</si>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</sst>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14" xfId="0" applyNumberFormat="1" applyFont="1" applyFill="1" applyBorder="1" applyAlignment="1" applyProtection="1" quotePrefix="1">
      <alignment vertical="center"/>
      <protection/>
    </xf>
    <xf numFmtId="181" fontId="6" fillId="33" borderId="15" xfId="0" applyNumberFormat="1" applyFont="1" applyFill="1" applyBorder="1" applyAlignment="1" applyProtection="1" quotePrefix="1">
      <alignment horizontal="center" vertical="center"/>
      <protection/>
    </xf>
    <xf numFmtId="0" fontId="9" fillId="33" borderId="16" xfId="0" applyNumberFormat="1" applyFont="1" applyFill="1" applyBorder="1" applyAlignment="1" applyProtection="1" quotePrefix="1">
      <alignment horizontal="center" vertical="center"/>
      <protection/>
    </xf>
    <xf numFmtId="0" fontId="9" fillId="33" borderId="17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 quotePrefix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 quotePrefix="1">
      <alignment vertical="center"/>
      <protection/>
    </xf>
    <xf numFmtId="0" fontId="6" fillId="0" borderId="20" xfId="0" applyNumberFormat="1" applyFont="1" applyFill="1" applyBorder="1" applyAlignment="1" applyProtection="1" quotePrefix="1">
      <alignment vertical="center" shrinkToFit="1"/>
      <protection/>
    </xf>
    <xf numFmtId="176" fontId="6" fillId="0" borderId="11" xfId="0" applyNumberFormat="1" applyFont="1" applyFill="1" applyBorder="1" applyAlignment="1" applyProtection="1" quotePrefix="1">
      <alignment vertical="center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 quotePrefix="1">
      <alignment vertical="center"/>
      <protection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177" fontId="9" fillId="0" borderId="26" xfId="0" applyNumberFormat="1" applyFont="1" applyFill="1" applyBorder="1" applyAlignment="1" applyProtection="1" quotePrefix="1">
      <alignment vertical="center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 quotePrefix="1">
      <alignment vertical="center"/>
      <protection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0" fontId="6" fillId="0" borderId="30" xfId="0" applyNumberFormat="1" applyFont="1" applyFill="1" applyBorder="1" applyAlignment="1" applyProtection="1" quotePrefix="1">
      <alignment vertical="center"/>
      <protection/>
    </xf>
    <xf numFmtId="0" fontId="0" fillId="0" borderId="31" xfId="0" applyNumberFormat="1" applyFont="1" applyFill="1" applyBorder="1" applyAlignment="1" applyProtection="1" quotePrefix="1">
      <alignment vertical="center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17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0" fillId="0" borderId="20" xfId="0" applyNumberFormat="1" applyFont="1" applyFill="1" applyBorder="1" applyAlignment="1" applyProtection="1" quotePrefix="1">
      <alignment vertical="center" shrinkToFit="1"/>
      <protection/>
    </xf>
    <xf numFmtId="0" fontId="0" fillId="0" borderId="32" xfId="0" applyNumberFormat="1" applyFont="1" applyFill="1" applyBorder="1" applyAlignment="1" applyProtection="1" quotePrefix="1">
      <alignment vertical="center" shrinkToFit="1"/>
      <protection/>
    </xf>
    <xf numFmtId="0" fontId="0" fillId="0" borderId="32" xfId="0" applyNumberFormat="1" applyFont="1" applyFill="1" applyBorder="1" applyAlignment="1" applyProtection="1">
      <alignment vertical="center" shrinkToFit="1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8" fontId="6" fillId="0" borderId="19" xfId="48" applyFont="1" applyFill="1" applyBorder="1" applyAlignment="1" applyProtection="1" quotePrefix="1">
      <alignment vertical="center"/>
      <protection/>
    </xf>
    <xf numFmtId="38" fontId="0" fillId="0" borderId="20" xfId="48" applyFont="1" applyFill="1" applyBorder="1" applyAlignment="1" applyProtection="1" quotePrefix="1">
      <alignment vertical="center"/>
      <protection/>
    </xf>
    <xf numFmtId="38" fontId="6" fillId="0" borderId="27" xfId="48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vertical="center" wrapText="1" shrinkToFit="1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6" fillId="0" borderId="19" xfId="0" applyNumberFormat="1" applyFont="1" applyFill="1" applyBorder="1" applyAlignment="1" applyProtection="1" quotePrefix="1">
      <alignment vertical="center"/>
      <protection/>
    </xf>
    <xf numFmtId="3" fontId="0" fillId="0" borderId="20" xfId="0" applyNumberFormat="1" applyFont="1" applyFill="1" applyBorder="1" applyAlignment="1" applyProtection="1" quotePrefix="1">
      <alignment vertical="center" shrinkToFit="1"/>
      <protection/>
    </xf>
    <xf numFmtId="3" fontId="6" fillId="0" borderId="33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0" fillId="0" borderId="32" xfId="0" applyNumberFormat="1" applyFont="1" applyFill="1" applyBorder="1" applyAlignment="1" applyProtection="1" quotePrefix="1">
      <alignment vertical="center" shrinkToFit="1"/>
      <protection/>
    </xf>
    <xf numFmtId="3" fontId="0" fillId="0" borderId="20" xfId="0" applyNumberFormat="1" applyFont="1" applyFill="1" applyBorder="1" applyAlignment="1" applyProtection="1">
      <alignment vertical="center" shrinkToFit="1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 quotePrefix="1">
      <alignment vertical="center"/>
      <protection/>
    </xf>
    <xf numFmtId="3" fontId="0" fillId="0" borderId="34" xfId="0" applyNumberFormat="1" applyFont="1" applyFill="1" applyBorder="1" applyAlignment="1" applyProtection="1" quotePrefix="1">
      <alignment vertical="center" shrinkToFit="1"/>
      <protection/>
    </xf>
    <xf numFmtId="3" fontId="6" fillId="0" borderId="35" xfId="0" applyNumberFormat="1" applyFont="1" applyFill="1" applyBorder="1" applyAlignment="1" applyProtection="1" quotePrefix="1">
      <alignment vertical="center"/>
      <protection/>
    </xf>
    <xf numFmtId="3" fontId="0" fillId="0" borderId="34" xfId="0" applyNumberFormat="1" applyFont="1" applyFill="1" applyBorder="1" applyAlignment="1" applyProtection="1">
      <alignment vertical="center" shrinkToFit="1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 quotePrefix="1">
      <alignment vertical="center" shrinkToFit="1"/>
      <protection/>
    </xf>
    <xf numFmtId="3" fontId="5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 quotePrefix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 vertical="center" shrinkToFit="1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>
      <alignment shrinkToFit="1"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6" fillId="0" borderId="31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 shrinkToFit="1"/>
      <protection/>
    </xf>
    <xf numFmtId="3" fontId="0" fillId="0" borderId="31" xfId="0" applyNumberFormat="1" applyFont="1" applyFill="1" applyBorder="1" applyAlignment="1" applyProtection="1" quotePrefix="1">
      <alignment vertical="center"/>
      <protection/>
    </xf>
    <xf numFmtId="3" fontId="5" fillId="0" borderId="31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37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/>
    </xf>
    <xf numFmtId="38" fontId="0" fillId="0" borderId="0" xfId="48" applyFont="1" applyFill="1" applyBorder="1" applyAlignment="1" applyProtection="1">
      <alignment/>
      <protection/>
    </xf>
    <xf numFmtId="38" fontId="0" fillId="0" borderId="0" xfId="48" applyFont="1" applyAlignment="1">
      <alignment/>
    </xf>
    <xf numFmtId="0" fontId="6" fillId="0" borderId="33" xfId="0" applyNumberFormat="1" applyFont="1" applyFill="1" applyBorder="1" applyAlignment="1" applyProtection="1" quotePrefix="1">
      <alignment vertical="center"/>
      <protection/>
    </xf>
    <xf numFmtId="0" fontId="0" fillId="0" borderId="38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25" xfId="48" applyFont="1" applyFill="1" applyBorder="1" applyAlignment="1">
      <alignment vertical="center" wrapText="1"/>
    </xf>
    <xf numFmtId="0" fontId="6" fillId="0" borderId="29" xfId="0" applyNumberFormat="1" applyFont="1" applyFill="1" applyBorder="1" applyAlignment="1" applyProtection="1" quotePrefix="1">
      <alignment vertical="center"/>
      <protection/>
    </xf>
    <xf numFmtId="0" fontId="0" fillId="0" borderId="25" xfId="0" applyFont="1" applyFill="1" applyBorder="1" applyAlignment="1">
      <alignment vertical="center"/>
    </xf>
    <xf numFmtId="0" fontId="6" fillId="0" borderId="24" xfId="0" applyNumberFormat="1" applyFont="1" applyFill="1" applyBorder="1" applyAlignment="1" applyProtection="1">
      <alignment vertical="center"/>
      <protection/>
    </xf>
    <xf numFmtId="177" fontId="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41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horizontal="right" vertical="center"/>
      <protection/>
    </xf>
    <xf numFmtId="176" fontId="6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38" xfId="0" applyNumberFormat="1" applyFont="1" applyFill="1" applyBorder="1" applyAlignment="1" applyProtection="1">
      <alignment vertical="center" shrinkToFit="1"/>
      <protection/>
    </xf>
    <xf numFmtId="176" fontId="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35" xfId="0" applyNumberFormat="1" applyFont="1" applyFill="1" applyBorder="1" applyAlignment="1" applyProtection="1" quotePrefix="1">
      <alignment vertical="center"/>
      <protection/>
    </xf>
    <xf numFmtId="0" fontId="0" fillId="0" borderId="44" xfId="0" applyNumberFormat="1" applyFont="1" applyFill="1" applyBorder="1" applyAlignment="1" applyProtection="1">
      <alignment vertical="center" shrinkToFit="1"/>
      <protection/>
    </xf>
    <xf numFmtId="176" fontId="6" fillId="0" borderId="4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4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27" xfId="0" applyNumberFormat="1" applyFont="1" applyFill="1" applyBorder="1" applyAlignment="1" applyProtection="1" quotePrefix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>
      <alignment horizontal="right" vertical="center"/>
      <protection/>
    </xf>
    <xf numFmtId="177" fontId="9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39" xfId="0" applyNumberFormat="1" applyFont="1" applyFill="1" applyBorder="1" applyAlignment="1" applyProtection="1" quotePrefix="1">
      <alignment vertical="center"/>
      <protection/>
    </xf>
    <xf numFmtId="183" fontId="9" fillId="0" borderId="26" xfId="48" applyNumberFormat="1" applyFont="1" applyFill="1" applyBorder="1" applyAlignment="1" applyProtection="1" quotePrefix="1">
      <alignment vertical="center"/>
      <protection/>
    </xf>
    <xf numFmtId="183" fontId="6" fillId="0" borderId="11" xfId="48" applyNumberFormat="1" applyFont="1" applyFill="1" applyBorder="1" applyAlignment="1" applyProtection="1" quotePrefix="1">
      <alignment vertical="center"/>
      <protection/>
    </xf>
    <xf numFmtId="183" fontId="6" fillId="0" borderId="27" xfId="48" applyNumberFormat="1" applyFont="1" applyFill="1" applyBorder="1" applyAlignment="1" applyProtection="1" quotePrefix="1">
      <alignment vertical="center"/>
      <protection/>
    </xf>
    <xf numFmtId="183" fontId="9" fillId="0" borderId="37" xfId="48" applyNumberFormat="1" applyFont="1" applyFill="1" applyBorder="1" applyAlignment="1" applyProtection="1" quotePrefix="1">
      <alignment vertical="center"/>
      <protection/>
    </xf>
    <xf numFmtId="183" fontId="6" fillId="0" borderId="27" xfId="48" applyNumberFormat="1" applyFont="1" applyFill="1" applyBorder="1" applyAlignment="1" applyProtection="1">
      <alignment horizontal="right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3" fontId="0" fillId="0" borderId="48" xfId="0" applyNumberFormat="1" applyFont="1" applyFill="1" applyBorder="1" applyAlignment="1" applyProtection="1" quotePrefix="1">
      <alignment vertical="center" shrinkToFit="1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3" fontId="6" fillId="0" borderId="30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 quotePrefix="1">
      <alignment vertical="center" shrinkToFit="1"/>
      <protection/>
    </xf>
    <xf numFmtId="0" fontId="6" fillId="0" borderId="50" xfId="0" applyNumberFormat="1" applyFont="1" applyFill="1" applyBorder="1" applyAlignment="1" applyProtection="1" quotePrefix="1">
      <alignment vertical="center"/>
      <protection/>
    </xf>
    <xf numFmtId="0" fontId="6" fillId="0" borderId="32" xfId="0" applyNumberFormat="1" applyFont="1" applyFill="1" applyBorder="1" applyAlignment="1" applyProtection="1">
      <alignment vertical="center" shrinkToFit="1"/>
      <protection/>
    </xf>
    <xf numFmtId="0" fontId="6" fillId="0" borderId="48" xfId="0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NumberFormat="1" applyFill="1" applyBorder="1" applyAlignment="1" applyProtection="1" quotePrefix="1">
      <alignment vertical="center" shrinkToFit="1"/>
      <protection/>
    </xf>
    <xf numFmtId="3" fontId="0" fillId="0" borderId="20" xfId="0" applyNumberFormat="1" applyFill="1" applyBorder="1" applyAlignment="1" applyProtection="1">
      <alignment vertical="center" shrinkToFit="1"/>
      <protection/>
    </xf>
    <xf numFmtId="38" fontId="0" fillId="0" borderId="20" xfId="48" applyFont="1" applyFill="1" applyBorder="1" applyAlignment="1" applyProtection="1" quotePrefix="1">
      <alignment vertical="center"/>
      <protection/>
    </xf>
    <xf numFmtId="0" fontId="0" fillId="0" borderId="20" xfId="0" applyNumberFormat="1" applyFill="1" applyBorder="1" applyAlignment="1" applyProtection="1">
      <alignment vertical="center" shrinkToFit="1"/>
      <protection/>
    </xf>
    <xf numFmtId="0" fontId="0" fillId="0" borderId="34" xfId="0" applyNumberFormat="1" applyFill="1" applyBorder="1" applyAlignment="1" applyProtection="1">
      <alignment vertical="center" shrinkToFit="1"/>
      <protection/>
    </xf>
    <xf numFmtId="183" fontId="9" fillId="0" borderId="29" xfId="48" applyNumberFormat="1" applyFont="1" applyFill="1" applyBorder="1" applyAlignment="1" applyProtection="1" quotePrefix="1">
      <alignment vertical="center"/>
      <protection/>
    </xf>
    <xf numFmtId="177" fontId="9" fillId="0" borderId="51" xfId="0" applyNumberFormat="1" applyFont="1" applyFill="1" applyBorder="1" applyAlignment="1" applyProtection="1" quotePrefix="1">
      <alignment vertical="center"/>
      <protection/>
    </xf>
    <xf numFmtId="177" fontId="9" fillId="0" borderId="52" xfId="0" applyNumberFormat="1" applyFont="1" applyFill="1" applyBorder="1" applyAlignment="1" applyProtection="1" quotePrefix="1">
      <alignment vertical="center"/>
      <protection/>
    </xf>
    <xf numFmtId="176" fontId="9" fillId="0" borderId="51" xfId="0" applyNumberFormat="1" applyFont="1" applyFill="1" applyBorder="1" applyAlignment="1" applyProtection="1" quotePrefix="1">
      <alignment vertical="center"/>
      <protection/>
    </xf>
    <xf numFmtId="38" fontId="0" fillId="0" borderId="20" xfId="48" applyFont="1" applyFill="1" applyBorder="1" applyAlignment="1" applyProtection="1">
      <alignment vertical="center" shrinkToFit="1"/>
      <protection/>
    </xf>
    <xf numFmtId="177" fontId="6" fillId="0" borderId="27" xfId="48" applyNumberFormat="1" applyFont="1" applyFill="1" applyBorder="1" applyAlignment="1" applyProtection="1">
      <alignment horizontal="right" vertical="center"/>
      <protection/>
    </xf>
    <xf numFmtId="3" fontId="0" fillId="0" borderId="32" xfId="0" applyNumberFormat="1" applyFont="1" applyFill="1" applyBorder="1" applyAlignment="1" applyProtection="1">
      <alignment vertical="center" wrapText="1" shrinkToFit="1"/>
      <protection/>
    </xf>
    <xf numFmtId="177" fontId="0" fillId="0" borderId="27" xfId="0" applyNumberFormat="1" applyFill="1" applyBorder="1" applyAlignment="1" applyProtection="1">
      <alignment horizontal="right" vertical="center"/>
      <protection/>
    </xf>
    <xf numFmtId="3" fontId="0" fillId="0" borderId="20" xfId="0" applyNumberFormat="1" applyFill="1" applyBorder="1" applyAlignment="1" applyProtection="1" quotePrefix="1">
      <alignment vertical="center" shrinkToFit="1"/>
      <protection/>
    </xf>
    <xf numFmtId="177" fontId="6" fillId="0" borderId="27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 quotePrefix="1">
      <alignment vertical="center"/>
      <protection/>
    </xf>
    <xf numFmtId="0" fontId="0" fillId="34" borderId="20" xfId="0" applyNumberFormat="1" applyFont="1" applyFill="1" applyBorder="1" applyAlignment="1" applyProtection="1" quotePrefix="1">
      <alignment vertical="center" shrinkToFit="1"/>
      <protection/>
    </xf>
    <xf numFmtId="177" fontId="6" fillId="34" borderId="27" xfId="0" applyNumberFormat="1" applyFont="1" applyFill="1" applyBorder="1" applyAlignment="1" applyProtection="1" quotePrefix="1">
      <alignment vertical="center"/>
      <protection/>
    </xf>
    <xf numFmtId="176" fontId="9" fillId="34" borderId="37" xfId="0" applyNumberFormat="1" applyFont="1" applyFill="1" applyBorder="1" applyAlignment="1" applyProtection="1" quotePrefix="1">
      <alignment vertical="center"/>
      <protection/>
    </xf>
    <xf numFmtId="0" fontId="0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7" xfId="0" applyNumberFormat="1" applyFont="1" applyFill="1" applyBorder="1" applyAlignment="1" applyProtection="1">
      <alignment vertical="center"/>
      <protection/>
    </xf>
    <xf numFmtId="176" fontId="9" fillId="34" borderId="29" xfId="0" applyNumberFormat="1" applyFont="1" applyFill="1" applyBorder="1" applyAlignment="1" applyProtection="1" quotePrefix="1">
      <alignment vertical="center"/>
      <protection/>
    </xf>
    <xf numFmtId="176" fontId="6" fillId="34" borderId="27" xfId="0" applyNumberFormat="1" applyFont="1" applyFill="1" applyBorder="1" applyAlignment="1" applyProtection="1" quotePrefix="1">
      <alignment vertical="center"/>
      <protection/>
    </xf>
    <xf numFmtId="176" fontId="6" fillId="34" borderId="11" xfId="0" applyNumberFormat="1" applyFont="1" applyFill="1" applyBorder="1" applyAlignment="1" applyProtection="1">
      <alignment horizontal="right" vertical="center"/>
      <protection/>
    </xf>
    <xf numFmtId="176" fontId="9" fillId="34" borderId="28" xfId="0" applyNumberFormat="1" applyFont="1" applyFill="1" applyBorder="1" applyAlignment="1" applyProtection="1" quotePrefix="1">
      <alignment vertical="center"/>
      <protection/>
    </xf>
    <xf numFmtId="0" fontId="0" fillId="34" borderId="0" xfId="0" applyFont="1" applyFill="1" applyAlignment="1">
      <alignment/>
    </xf>
    <xf numFmtId="0" fontId="6" fillId="34" borderId="53" xfId="0" applyNumberFormat="1" applyFont="1" applyFill="1" applyBorder="1" applyAlignment="1" applyProtection="1" quotePrefix="1">
      <alignment vertical="center"/>
      <protection/>
    </xf>
    <xf numFmtId="0" fontId="0" fillId="34" borderId="54" xfId="0" applyNumberFormat="1" applyFont="1" applyFill="1" applyBorder="1" applyAlignment="1" applyProtection="1">
      <alignment vertical="center" shrinkToFit="1"/>
      <protection/>
    </xf>
    <xf numFmtId="176" fontId="6" fillId="34" borderId="39" xfId="0" applyNumberFormat="1" applyFont="1" applyFill="1" applyBorder="1" applyAlignment="1" applyProtection="1">
      <alignment vertical="center"/>
      <protection/>
    </xf>
    <xf numFmtId="176" fontId="9" fillId="34" borderId="55" xfId="0" applyNumberFormat="1" applyFont="1" applyFill="1" applyBorder="1" applyAlignment="1" applyProtection="1" quotePrefix="1">
      <alignment vertical="center"/>
      <protection/>
    </xf>
    <xf numFmtId="177" fontId="0" fillId="34" borderId="0" xfId="0" applyNumberFormat="1" applyFont="1" applyFill="1" applyAlignment="1">
      <alignment/>
    </xf>
    <xf numFmtId="38" fontId="6" fillId="34" borderId="24" xfId="48" applyFont="1" applyFill="1" applyBorder="1" applyAlignment="1">
      <alignment horizontal="right" vertical="center"/>
    </xf>
    <xf numFmtId="38" fontId="6" fillId="34" borderId="25" xfId="48" applyFont="1" applyFill="1" applyBorder="1" applyAlignment="1">
      <alignment horizontal="right" vertical="center"/>
    </xf>
    <xf numFmtId="177" fontId="6" fillId="34" borderId="11" xfId="0" applyNumberFormat="1" applyFont="1" applyFill="1" applyBorder="1" applyAlignment="1" applyProtection="1" quotePrefix="1">
      <alignment horizontal="right" vertic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176" fontId="6" fillId="34" borderId="24" xfId="0" applyNumberFormat="1" applyFont="1" applyFill="1" applyBorder="1" applyAlignment="1" applyProtection="1">
      <alignment horizontal="right" vertical="center"/>
      <protection/>
    </xf>
    <xf numFmtId="176" fontId="6" fillId="34" borderId="25" xfId="0" applyNumberFormat="1" applyFont="1" applyFill="1" applyBorder="1" applyAlignment="1" applyProtection="1">
      <alignment horizontal="right" vertical="center"/>
      <protection/>
    </xf>
    <xf numFmtId="176" fontId="6" fillId="34" borderId="25" xfId="0" applyNumberFormat="1" applyFont="1" applyFill="1" applyBorder="1" applyAlignment="1" applyProtection="1" quotePrefix="1">
      <alignment horizontal="right" vertical="center"/>
      <protection/>
    </xf>
    <xf numFmtId="177" fontId="6" fillId="34" borderId="11" xfId="0" applyNumberFormat="1" applyFont="1" applyFill="1" applyBorder="1" applyAlignment="1" applyProtection="1">
      <alignment horizontal="right" vertical="center"/>
      <protection/>
    </xf>
    <xf numFmtId="176" fontId="6" fillId="34" borderId="24" xfId="0" applyNumberFormat="1" applyFont="1" applyFill="1" applyBorder="1" applyAlignment="1" applyProtection="1" quotePrefix="1">
      <alignment horizontal="right" vertical="center"/>
      <protection/>
    </xf>
    <xf numFmtId="176" fontId="9" fillId="34" borderId="26" xfId="0" applyNumberFormat="1" applyFont="1" applyFill="1" applyBorder="1" applyAlignment="1" applyProtection="1" quotePrefix="1">
      <alignment vertical="center"/>
      <protection/>
    </xf>
    <xf numFmtId="0" fontId="0" fillId="34" borderId="20" xfId="0" applyNumberFormat="1" applyFill="1" applyBorder="1" applyAlignment="1" applyProtection="1" quotePrefix="1">
      <alignment vertical="center" shrinkToFit="1"/>
      <protection/>
    </xf>
    <xf numFmtId="176" fontId="6" fillId="34" borderId="27" xfId="0" applyNumberFormat="1" applyFont="1" applyFill="1" applyBorder="1" applyAlignment="1" applyProtection="1">
      <alignment horizontal="right" vertical="center"/>
      <protection/>
    </xf>
    <xf numFmtId="177" fontId="6" fillId="34" borderId="24" xfId="0" applyNumberFormat="1" applyFont="1" applyFill="1" applyBorder="1" applyAlignment="1" applyProtection="1">
      <alignment horizontal="right" vertical="center"/>
      <protection/>
    </xf>
    <xf numFmtId="177" fontId="6" fillId="34" borderId="25" xfId="0" applyNumberFormat="1" applyFont="1" applyFill="1" applyBorder="1" applyAlignment="1" applyProtection="1" quotePrefix="1">
      <alignment horizontal="right" vertical="center"/>
      <protection/>
    </xf>
    <xf numFmtId="177" fontId="6" fillId="34" borderId="25" xfId="0" applyNumberFormat="1" applyFont="1" applyFill="1" applyBorder="1" applyAlignment="1" applyProtection="1">
      <alignment horizontal="right" vertical="center"/>
      <protection/>
    </xf>
    <xf numFmtId="177" fontId="6" fillId="34" borderId="24" xfId="0" applyNumberFormat="1" applyFont="1" applyFill="1" applyBorder="1" applyAlignment="1" applyProtection="1" quotePrefix="1">
      <alignment horizontal="right" vertical="center"/>
      <protection/>
    </xf>
    <xf numFmtId="177" fontId="6" fillId="34" borderId="11" xfId="48" applyNumberFormat="1" applyFont="1" applyFill="1" applyBorder="1" applyAlignment="1">
      <alignment horizontal="right" vertical="center"/>
    </xf>
    <xf numFmtId="176" fontId="9" fillId="34" borderId="47" xfId="0" applyNumberFormat="1" applyFont="1" applyFill="1" applyBorder="1" applyAlignment="1" applyProtection="1" quotePrefix="1">
      <alignment vertical="center"/>
      <protection/>
    </xf>
    <xf numFmtId="177" fontId="6" fillId="34" borderId="35" xfId="0" applyNumberFormat="1" applyFont="1" applyFill="1" applyBorder="1" applyAlignment="1" applyProtection="1">
      <alignment horizontal="right" vertical="center"/>
      <protection/>
    </xf>
    <xf numFmtId="177" fontId="6" fillId="34" borderId="44" xfId="0" applyNumberFormat="1" applyFont="1" applyFill="1" applyBorder="1" applyAlignment="1">
      <alignment horizontal="right" vertical="center"/>
    </xf>
    <xf numFmtId="177" fontId="6" fillId="34" borderId="44" xfId="0" applyNumberFormat="1" applyFont="1" applyFill="1" applyBorder="1" applyAlignment="1" applyProtection="1" quotePrefix="1">
      <alignment horizontal="right" vertical="center"/>
      <protection/>
    </xf>
    <xf numFmtId="177" fontId="6" fillId="34" borderId="45" xfId="0" applyNumberFormat="1" applyFont="1" applyFill="1" applyBorder="1" applyAlignment="1" applyProtection="1" quotePrefix="1">
      <alignment horizontal="right" vertical="center"/>
      <protection/>
    </xf>
    <xf numFmtId="177" fontId="6" fillId="34" borderId="24" xfId="48" applyNumberFormat="1" applyFont="1" applyFill="1" applyBorder="1" applyAlignment="1">
      <alignment vertical="center"/>
    </xf>
    <xf numFmtId="177" fontId="6" fillId="34" borderId="25" xfId="48" applyNumberFormat="1" applyFont="1" applyFill="1" applyBorder="1" applyAlignment="1">
      <alignment vertical="center"/>
    </xf>
    <xf numFmtId="177" fontId="6" fillId="34" borderId="11" xfId="0" applyNumberFormat="1" applyFont="1" applyFill="1" applyBorder="1" applyAlignment="1" applyProtection="1" quotePrefix="1">
      <alignment vertical="center"/>
      <protection/>
    </xf>
    <xf numFmtId="177" fontId="6" fillId="34" borderId="24" xfId="48" applyNumberFormat="1" applyFont="1" applyFill="1" applyBorder="1" applyAlignment="1">
      <alignment horizontal="right" vertical="center"/>
    </xf>
    <xf numFmtId="177" fontId="6" fillId="34" borderId="25" xfId="48" applyNumberFormat="1" applyFont="1" applyFill="1" applyBorder="1" applyAlignment="1">
      <alignment horizontal="right" vertical="center"/>
    </xf>
    <xf numFmtId="177" fontId="6" fillId="34" borderId="24" xfId="0" applyNumberFormat="1" applyFont="1" applyFill="1" applyBorder="1" applyAlignment="1">
      <alignment vertical="center"/>
    </xf>
    <xf numFmtId="177" fontId="6" fillId="34" borderId="25" xfId="0" applyNumberFormat="1" applyFont="1" applyFill="1" applyBorder="1" applyAlignment="1">
      <alignment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right" vertical="center"/>
    </xf>
    <xf numFmtId="183" fontId="6" fillId="34" borderId="56" xfId="48" applyNumberFormat="1" applyFont="1" applyFill="1" applyBorder="1" applyAlignment="1">
      <alignment horizontal="right" vertical="center"/>
    </xf>
    <xf numFmtId="183" fontId="6" fillId="34" borderId="57" xfId="48" applyNumberFormat="1" applyFont="1" applyFill="1" applyBorder="1" applyAlignment="1" applyProtection="1" quotePrefix="1">
      <alignment horizontal="right" vertical="center"/>
      <protection/>
    </xf>
    <xf numFmtId="183" fontId="6" fillId="34" borderId="58" xfId="48" applyNumberFormat="1" applyFont="1" applyFill="1" applyBorder="1" applyAlignment="1" applyProtection="1" quotePrefix="1">
      <alignment horizontal="right" vertical="center"/>
      <protection/>
    </xf>
    <xf numFmtId="183" fontId="6" fillId="34" borderId="45" xfId="48" applyNumberFormat="1" applyFont="1" applyFill="1" applyBorder="1" applyAlignment="1" applyProtection="1" quotePrefix="1">
      <alignment vertical="center"/>
      <protection/>
    </xf>
    <xf numFmtId="183" fontId="6" fillId="34" borderId="59" xfId="48" applyNumberFormat="1" applyFont="1" applyFill="1" applyBorder="1" applyAlignment="1">
      <alignment horizontal="right" vertical="center"/>
    </xf>
    <xf numFmtId="183" fontId="6" fillId="34" borderId="0" xfId="48" applyNumberFormat="1" applyFont="1" applyFill="1" applyBorder="1" applyAlignment="1" applyProtection="1" quotePrefix="1">
      <alignment horizontal="right" vertical="center"/>
      <protection/>
    </xf>
    <xf numFmtId="183" fontId="6" fillId="34" borderId="49" xfId="48" applyNumberFormat="1" applyFont="1" applyFill="1" applyBorder="1" applyAlignment="1" applyProtection="1" quotePrefix="1">
      <alignment vertical="center"/>
      <protection/>
    </xf>
    <xf numFmtId="183" fontId="6" fillId="34" borderId="24" xfId="48" applyNumberFormat="1" applyFont="1" applyFill="1" applyBorder="1" applyAlignment="1">
      <alignment horizontal="right" vertical="center"/>
    </xf>
    <xf numFmtId="183" fontId="6" fillId="34" borderId="25" xfId="48" applyNumberFormat="1" applyFont="1" applyFill="1" applyBorder="1" applyAlignment="1">
      <alignment horizontal="right" vertical="center"/>
    </xf>
    <xf numFmtId="183" fontId="6" fillId="34" borderId="11" xfId="48" applyNumberFormat="1" applyFont="1" applyFill="1" applyBorder="1" applyAlignment="1" applyProtection="1" quotePrefix="1">
      <alignment vertical="center"/>
      <protection/>
    </xf>
    <xf numFmtId="183" fontId="6" fillId="34" borderId="11" xfId="48" applyNumberFormat="1" applyFont="1" applyFill="1" applyBorder="1" applyAlignment="1" applyProtection="1">
      <alignment horizontal="right" vertical="center"/>
      <protection/>
    </xf>
    <xf numFmtId="177" fontId="6" fillId="34" borderId="24" xfId="0" applyNumberFormat="1" applyFont="1" applyFill="1" applyBorder="1" applyAlignment="1">
      <alignment horizontal="right" vertical="center"/>
    </xf>
    <xf numFmtId="177" fontId="6" fillId="34" borderId="25" xfId="0" applyNumberFormat="1" applyFont="1" applyFill="1" applyBorder="1" applyAlignment="1">
      <alignment horizontal="right" vertical="center"/>
    </xf>
    <xf numFmtId="176" fontId="6" fillId="34" borderId="25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176" fontId="9" fillId="34" borderId="26" xfId="0" applyNumberFormat="1" applyFont="1" applyFill="1" applyBorder="1" applyAlignment="1" applyProtection="1" quotePrefix="1">
      <alignment horizontal="right" vertical="center"/>
      <protection/>
    </xf>
    <xf numFmtId="177" fontId="6" fillId="34" borderId="35" xfId="48" applyNumberFormat="1" applyFont="1" applyFill="1" applyBorder="1" applyAlignment="1">
      <alignment horizontal="right" vertical="center"/>
    </xf>
    <xf numFmtId="177" fontId="6" fillId="34" borderId="44" xfId="48" applyNumberFormat="1" applyFont="1" applyFill="1" applyBorder="1" applyAlignment="1">
      <alignment horizontal="right" vertical="center"/>
    </xf>
    <xf numFmtId="177" fontId="6" fillId="34" borderId="24" xfId="0" applyNumberFormat="1" applyFont="1" applyFill="1" applyBorder="1" applyAlignment="1" applyProtection="1" quotePrefix="1">
      <alignment vertical="center"/>
      <protection/>
    </xf>
    <xf numFmtId="177" fontId="6" fillId="34" borderId="25" xfId="0" applyNumberFormat="1" applyFont="1" applyFill="1" applyBorder="1" applyAlignment="1" applyProtection="1" quotePrefix="1">
      <alignment vertical="center"/>
      <protection/>
    </xf>
    <xf numFmtId="177" fontId="6" fillId="34" borderId="35" xfId="0" applyNumberFormat="1" applyFont="1" applyFill="1" applyBorder="1" applyAlignment="1" applyProtection="1" quotePrefix="1">
      <alignment vertical="center"/>
      <protection/>
    </xf>
    <xf numFmtId="177" fontId="6" fillId="34" borderId="56" xfId="0" applyNumberFormat="1" applyFont="1" applyFill="1" applyBorder="1" applyAlignment="1" applyProtection="1" quotePrefix="1">
      <alignment vertical="center"/>
      <protection/>
    </xf>
    <xf numFmtId="177" fontId="6" fillId="34" borderId="44" xfId="0" applyNumberFormat="1" applyFont="1" applyFill="1" applyBorder="1" applyAlignment="1" applyProtection="1" quotePrefix="1">
      <alignment vertical="center"/>
      <protection/>
    </xf>
    <xf numFmtId="177" fontId="6" fillId="34" borderId="45" xfId="0" applyNumberFormat="1" applyFont="1" applyFill="1" applyBorder="1" applyAlignment="1" applyProtection="1">
      <alignment horizontal="right" vertical="center"/>
      <protection/>
    </xf>
    <xf numFmtId="3" fontId="0" fillId="0" borderId="34" xfId="0" applyNumberFormat="1" applyFill="1" applyBorder="1" applyAlignment="1" applyProtection="1">
      <alignment vertical="center" shrinkToFit="1"/>
      <protection/>
    </xf>
    <xf numFmtId="3" fontId="0" fillId="0" borderId="32" xfId="0" applyNumberFormat="1" applyFill="1" applyBorder="1" applyAlignment="1" applyProtection="1">
      <alignment vertical="center" shrinkToFit="1"/>
      <protection/>
    </xf>
    <xf numFmtId="177" fontId="6" fillId="34" borderId="56" xfId="0" applyNumberFormat="1" applyFont="1" applyFill="1" applyBorder="1" applyAlignment="1" applyProtection="1">
      <alignment horizontal="right" vertical="center"/>
      <protection/>
    </xf>
    <xf numFmtId="177" fontId="6" fillId="34" borderId="44" xfId="0" applyNumberFormat="1" applyFont="1" applyFill="1" applyBorder="1" applyAlignment="1" applyProtection="1">
      <alignment horizontal="right" vertical="center"/>
      <protection/>
    </xf>
    <xf numFmtId="177" fontId="6" fillId="34" borderId="46" xfId="0" applyNumberFormat="1" applyFont="1" applyFill="1" applyBorder="1" applyAlignment="1" applyProtection="1" quotePrefix="1">
      <alignment horizontal="right" vertical="center"/>
      <protection/>
    </xf>
    <xf numFmtId="0" fontId="6" fillId="34" borderId="44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6" fillId="34" borderId="60" xfId="0" applyFont="1" applyFill="1" applyBorder="1" applyAlignment="1">
      <alignment horizontal="right" vertical="center"/>
    </xf>
    <xf numFmtId="177" fontId="6" fillId="34" borderId="39" xfId="0" applyNumberFormat="1" applyFont="1" applyFill="1" applyBorder="1" applyAlignment="1" applyProtection="1">
      <alignment horizontal="right" vertical="center"/>
      <protection/>
    </xf>
    <xf numFmtId="3" fontId="6" fillId="34" borderId="24" xfId="0" applyNumberFormat="1" applyFont="1" applyFill="1" applyBorder="1" applyAlignment="1">
      <alignment horizontal="right" vertical="center"/>
    </xf>
    <xf numFmtId="3" fontId="6" fillId="34" borderId="25" xfId="0" applyNumberFormat="1" applyFont="1" applyFill="1" applyBorder="1" applyAlignment="1">
      <alignment horizontal="right" vertical="center"/>
    </xf>
    <xf numFmtId="176" fontId="6" fillId="34" borderId="35" xfId="0" applyNumberFormat="1" applyFont="1" applyFill="1" applyBorder="1" applyAlignment="1">
      <alignment horizontal="right" vertical="center"/>
    </xf>
    <xf numFmtId="176" fontId="6" fillId="34" borderId="44" xfId="0" applyNumberFormat="1" applyFont="1" applyFill="1" applyBorder="1" applyAlignment="1">
      <alignment horizontal="right" vertical="center"/>
    </xf>
    <xf numFmtId="176" fontId="6" fillId="34" borderId="45" xfId="0" applyNumberFormat="1" applyFont="1" applyFill="1" applyBorder="1" applyAlignment="1" applyProtection="1" quotePrefix="1">
      <alignment horizontal="right" vertical="center"/>
      <protection/>
    </xf>
    <xf numFmtId="177" fontId="6" fillId="34" borderId="19" xfId="48" applyNumberFormat="1" applyFont="1" applyFill="1" applyBorder="1" applyAlignment="1">
      <alignment vertical="center"/>
    </xf>
    <xf numFmtId="177" fontId="6" fillId="34" borderId="42" xfId="48" applyNumberFormat="1" applyFont="1" applyFill="1" applyBorder="1" applyAlignment="1">
      <alignment vertical="center"/>
    </xf>
    <xf numFmtId="177" fontId="6" fillId="34" borderId="27" xfId="0" applyNumberFormat="1" applyFont="1" applyFill="1" applyBorder="1" applyAlignment="1" applyProtection="1">
      <alignment horizontal="right" vertical="center"/>
      <protection/>
    </xf>
    <xf numFmtId="177" fontId="6" fillId="34" borderId="50" xfId="0" applyNumberFormat="1" applyFont="1" applyFill="1" applyBorder="1" applyAlignment="1" applyProtection="1">
      <alignment horizontal="right" vertical="center"/>
      <protection/>
    </xf>
    <xf numFmtId="177" fontId="6" fillId="34" borderId="19" xfId="0" applyNumberFormat="1" applyFont="1" applyFill="1" applyBorder="1" applyAlignment="1" applyProtection="1" quotePrefix="1">
      <alignment horizontal="right" vertical="center"/>
      <protection/>
    </xf>
    <xf numFmtId="177" fontId="6" fillId="34" borderId="50" xfId="0" applyNumberFormat="1" applyFont="1" applyFill="1" applyBorder="1" applyAlignment="1" applyProtection="1" quotePrefix="1">
      <alignment horizontal="right" vertical="center"/>
      <protection/>
    </xf>
    <xf numFmtId="177" fontId="6" fillId="34" borderId="59" xfId="0" applyNumberFormat="1" applyFont="1" applyFill="1" applyBorder="1" applyAlignment="1" applyProtection="1" quotePrefix="1">
      <alignment horizontal="right"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44" xfId="48" applyFont="1" applyFill="1" applyBorder="1" applyAlignment="1" applyProtection="1" quotePrefix="1">
      <alignment vertical="center"/>
      <protection/>
    </xf>
    <xf numFmtId="38" fontId="6" fillId="34" borderId="45" xfId="48" applyFont="1" applyFill="1" applyBorder="1" applyAlignment="1" applyProtection="1">
      <alignment horizontal="right" vertical="center"/>
      <protection/>
    </xf>
    <xf numFmtId="0" fontId="6" fillId="34" borderId="25" xfId="0" applyNumberFormat="1" applyFont="1" applyFill="1" applyBorder="1" applyAlignment="1" applyProtection="1">
      <alignment horizontal="right" vertical="center"/>
      <protection/>
    </xf>
    <xf numFmtId="177" fontId="6" fillId="34" borderId="35" xfId="0" applyNumberFormat="1" applyFont="1" applyFill="1" applyBorder="1" applyAlignment="1">
      <alignment horizontal="right" vertical="center"/>
    </xf>
    <xf numFmtId="177" fontId="6" fillId="34" borderId="45" xfId="0" applyNumberFormat="1" applyFont="1" applyFill="1" applyBorder="1" applyAlignment="1">
      <alignment horizontal="right" vertical="center"/>
    </xf>
    <xf numFmtId="176" fontId="9" fillId="34" borderId="51" xfId="0" applyNumberFormat="1" applyFont="1" applyFill="1" applyBorder="1" applyAlignment="1" applyProtection="1" quotePrefix="1">
      <alignment vertical="center"/>
      <protection/>
    </xf>
    <xf numFmtId="177" fontId="6" fillId="34" borderId="33" xfId="0" applyNumberFormat="1" applyFont="1" applyFill="1" applyBorder="1" applyAlignment="1">
      <alignment horizontal="right" vertical="center"/>
    </xf>
    <xf numFmtId="177" fontId="6" fillId="34" borderId="60" xfId="0" applyNumberFormat="1" applyFont="1" applyFill="1" applyBorder="1" applyAlignment="1">
      <alignment horizontal="right" vertical="center"/>
    </xf>
    <xf numFmtId="177" fontId="6" fillId="34" borderId="39" xfId="0" applyNumberFormat="1" applyFont="1" applyFill="1" applyBorder="1" applyAlignment="1">
      <alignment horizontal="right" vertical="center"/>
    </xf>
    <xf numFmtId="177" fontId="6" fillId="34" borderId="11" xfId="0" applyNumberFormat="1" applyFont="1" applyFill="1" applyBorder="1" applyAlignment="1">
      <alignment horizontal="right" vertical="center"/>
    </xf>
    <xf numFmtId="177" fontId="6" fillId="34" borderId="41" xfId="0" applyNumberFormat="1" applyFont="1" applyFill="1" applyBorder="1" applyAlignment="1" applyProtection="1" quotePrefix="1">
      <alignment horizontal="right" vertical="center"/>
      <protection/>
    </xf>
    <xf numFmtId="177" fontId="6" fillId="34" borderId="42" xfId="0" applyNumberFormat="1" applyFont="1" applyFill="1" applyBorder="1" applyAlignment="1" applyProtection="1" quotePrefix="1">
      <alignment horizontal="right" vertical="center"/>
      <protection/>
    </xf>
    <xf numFmtId="177" fontId="6" fillId="34" borderId="27" xfId="0" applyNumberFormat="1" applyFont="1" applyFill="1" applyBorder="1" applyAlignment="1" applyProtection="1" quotePrefix="1">
      <alignment horizontal="right" vertical="center"/>
      <protection/>
    </xf>
    <xf numFmtId="177" fontId="6" fillId="34" borderId="42" xfId="0" applyNumberFormat="1" applyFont="1" applyFill="1" applyBorder="1" applyAlignment="1" applyProtection="1">
      <alignment horizontal="right" vertical="center"/>
      <protection/>
    </xf>
    <xf numFmtId="176" fontId="6" fillId="34" borderId="11" xfId="0" applyNumberFormat="1" applyFont="1" applyFill="1" applyBorder="1" applyAlignment="1" applyProtection="1" quotePrefix="1">
      <alignment horizontal="right" vertical="center"/>
      <protection/>
    </xf>
    <xf numFmtId="38" fontId="6" fillId="34" borderId="24" xfId="48" applyFont="1" applyFill="1" applyBorder="1" applyAlignment="1">
      <alignment vertical="center"/>
    </xf>
    <xf numFmtId="38" fontId="6" fillId="34" borderId="25" xfId="48" applyFont="1" applyFill="1" applyBorder="1" applyAlignment="1">
      <alignment vertical="center"/>
    </xf>
    <xf numFmtId="38" fontId="6" fillId="34" borderId="11" xfId="48" applyFont="1" applyFill="1" applyBorder="1" applyAlignment="1" applyProtection="1">
      <alignment horizontal="right" vertical="center"/>
      <protection/>
    </xf>
    <xf numFmtId="38" fontId="6" fillId="34" borderId="11" xfId="48" applyFont="1" applyFill="1" applyBorder="1" applyAlignment="1">
      <alignment vertical="center"/>
    </xf>
    <xf numFmtId="177" fontId="9" fillId="34" borderId="26" xfId="0" applyNumberFormat="1" applyFont="1" applyFill="1" applyBorder="1" applyAlignment="1" applyProtection="1" quotePrefix="1">
      <alignment vertical="center"/>
      <protection/>
    </xf>
    <xf numFmtId="177" fontId="6" fillId="34" borderId="50" xfId="48" applyNumberFormat="1" applyFont="1" applyFill="1" applyBorder="1" applyAlignment="1" applyProtection="1">
      <alignment horizontal="right" vertical="center"/>
      <protection/>
    </xf>
    <xf numFmtId="177" fontId="6" fillId="34" borderId="25" xfId="48" applyNumberFormat="1" applyFont="1" applyFill="1" applyBorder="1" applyAlignment="1" applyProtection="1">
      <alignment horizontal="right" vertical="center"/>
      <protection/>
    </xf>
    <xf numFmtId="177" fontId="6" fillId="34" borderId="11" xfId="48" applyNumberFormat="1" applyFont="1" applyFill="1" applyBorder="1" applyAlignment="1" applyProtection="1">
      <alignment horizontal="right" vertical="center"/>
      <protection/>
    </xf>
    <xf numFmtId="177" fontId="6" fillId="34" borderId="25" xfId="48" applyNumberFormat="1" applyFont="1" applyFill="1" applyBorder="1" applyAlignment="1" applyProtection="1" quotePrefix="1">
      <alignment horizontal="right" vertical="center"/>
      <protection/>
    </xf>
    <xf numFmtId="177" fontId="6" fillId="34" borderId="61" xfId="48" applyNumberFormat="1" applyFont="1" applyFill="1" applyBorder="1" applyAlignment="1" applyProtection="1">
      <alignment horizontal="right" vertical="center"/>
      <protection/>
    </xf>
    <xf numFmtId="177" fontId="6" fillId="34" borderId="60" xfId="48" applyNumberFormat="1" applyFont="1" applyFill="1" applyBorder="1" applyAlignment="1" applyProtection="1">
      <alignment horizontal="right" vertical="center"/>
      <protection/>
    </xf>
    <xf numFmtId="177" fontId="6" fillId="34" borderId="39" xfId="48" applyNumberFormat="1" applyFont="1" applyFill="1" applyBorder="1" applyAlignment="1" applyProtection="1">
      <alignment horizontal="right" vertical="center"/>
      <protection/>
    </xf>
    <xf numFmtId="38" fontId="6" fillId="34" borderId="11" xfId="48" applyFont="1" applyFill="1" applyBorder="1" applyAlignment="1">
      <alignment horizontal="right" vertical="center" wrapText="1"/>
    </xf>
    <xf numFmtId="38" fontId="6" fillId="34" borderId="11" xfId="48" applyFont="1" applyFill="1" applyBorder="1" applyAlignment="1" applyProtection="1">
      <alignment horizontal="right" vertical="center" wrapText="1"/>
      <protection/>
    </xf>
    <xf numFmtId="38" fontId="6" fillId="34" borderId="35" xfId="48" applyFont="1" applyFill="1" applyBorder="1" applyAlignment="1">
      <alignment vertical="center"/>
    </xf>
    <xf numFmtId="38" fontId="6" fillId="34" borderId="44" xfId="48" applyFont="1" applyFill="1" applyBorder="1" applyAlignment="1">
      <alignment vertical="center"/>
    </xf>
    <xf numFmtId="38" fontId="6" fillId="34" borderId="24" xfId="48" applyFont="1" applyFill="1" applyBorder="1" applyAlignment="1" applyProtection="1" quotePrefix="1">
      <alignment vertical="center"/>
      <protection/>
    </xf>
    <xf numFmtId="38" fontId="6" fillId="34" borderId="25" xfId="48" applyFont="1" applyFill="1" applyBorder="1" applyAlignment="1" applyProtection="1" quotePrefix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 shrinkToFit="1"/>
      <protection/>
    </xf>
    <xf numFmtId="38" fontId="6" fillId="34" borderId="24" xfId="48" applyFont="1" applyFill="1" applyBorder="1" applyAlignment="1" applyProtection="1">
      <alignment horizontal="right" vertical="center"/>
      <protection/>
    </xf>
    <xf numFmtId="38" fontId="6" fillId="34" borderId="25" xfId="48" applyFon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 quotePrefix="1">
      <alignment vertical="center" wrapText="1" shrinkToFit="1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6" fillId="0" borderId="27" xfId="48" applyFont="1" applyFill="1" applyBorder="1" applyAlignment="1" applyProtection="1">
      <alignment horizontal="right" vertical="center"/>
      <protection/>
    </xf>
    <xf numFmtId="176" fontId="6" fillId="34" borderId="24" xfId="0" applyNumberFormat="1" applyFont="1" applyFill="1" applyBorder="1" applyAlignment="1">
      <alignment horizontal="right" vertical="center"/>
    </xf>
    <xf numFmtId="176" fontId="6" fillId="34" borderId="25" xfId="0" applyNumberFormat="1" applyFont="1" applyFill="1" applyBorder="1" applyAlignment="1">
      <alignment horizontal="right" vertical="center"/>
    </xf>
    <xf numFmtId="38" fontId="6" fillId="34" borderId="35" xfId="48" applyFont="1" applyFill="1" applyBorder="1" applyAlignment="1">
      <alignment horizontal="right" vertical="center"/>
    </xf>
    <xf numFmtId="38" fontId="6" fillId="34" borderId="44" xfId="48" applyFont="1" applyFill="1" applyBorder="1" applyAlignment="1">
      <alignment horizontal="right" vertical="center"/>
    </xf>
    <xf numFmtId="177" fontId="6" fillId="34" borderId="11" xfId="0" applyNumberFormat="1" applyFont="1" applyFill="1" applyBorder="1" applyAlignment="1" applyProtection="1">
      <alignment vertical="center"/>
      <protection/>
    </xf>
    <xf numFmtId="183" fontId="6" fillId="34" borderId="24" xfId="48" applyNumberFormat="1" applyFont="1" applyFill="1" applyBorder="1" applyAlignment="1" applyProtection="1" quotePrefix="1">
      <alignment horizontal="right" vertical="center"/>
      <protection/>
    </xf>
    <xf numFmtId="183" fontId="6" fillId="34" borderId="25" xfId="48" applyNumberFormat="1" applyFont="1" applyFill="1" applyBorder="1" applyAlignment="1" applyProtection="1">
      <alignment horizontal="right" vertical="center"/>
      <protection/>
    </xf>
    <xf numFmtId="183" fontId="6" fillId="34" borderId="25" xfId="48" applyNumberFormat="1" applyFont="1" applyFill="1" applyBorder="1" applyAlignment="1" applyProtection="1" quotePrefix="1">
      <alignment horizontal="right" vertical="center"/>
      <protection/>
    </xf>
    <xf numFmtId="183" fontId="6" fillId="34" borderId="24" xfId="48" applyNumberFormat="1" applyFont="1" applyFill="1" applyBorder="1" applyAlignment="1" applyProtection="1">
      <alignment horizontal="right" vertical="center"/>
      <protection/>
    </xf>
    <xf numFmtId="177" fontId="6" fillId="34" borderId="56" xfId="0" applyNumberFormat="1" applyFont="1" applyFill="1" applyBorder="1" applyAlignment="1" applyProtection="1" quotePrefix="1">
      <alignment horizontal="right" vertical="center"/>
      <protection/>
    </xf>
    <xf numFmtId="177" fontId="9" fillId="34" borderId="29" xfId="0" applyNumberFormat="1" applyFont="1" applyFill="1" applyBorder="1" applyAlignment="1" applyProtection="1" quotePrefix="1">
      <alignment vertical="center"/>
      <protection/>
    </xf>
    <xf numFmtId="3" fontId="0" fillId="34" borderId="12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 quotePrefix="1">
      <alignment vertical="center"/>
      <protection/>
    </xf>
    <xf numFmtId="3" fontId="0" fillId="34" borderId="32" xfId="0" applyNumberFormat="1" applyFont="1" applyFill="1" applyBorder="1" applyAlignment="1" applyProtection="1" quotePrefix="1">
      <alignment vertical="center" shrinkToFit="1"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3" fontId="0" fillId="34" borderId="0" xfId="0" applyNumberFormat="1" applyFont="1" applyFill="1" applyAlignment="1">
      <alignment vertical="center"/>
    </xf>
    <xf numFmtId="3" fontId="6" fillId="34" borderId="19" xfId="0" applyNumberFormat="1" applyFont="1" applyFill="1" applyBorder="1" applyAlignment="1" applyProtection="1" quotePrefix="1">
      <alignment vertical="center"/>
      <protection/>
    </xf>
    <xf numFmtId="3" fontId="0" fillId="34" borderId="20" xfId="0" applyNumberFormat="1" applyFont="1" applyFill="1" applyBorder="1" applyAlignment="1" applyProtection="1" quotePrefix="1">
      <alignment vertical="center" shrinkToFit="1"/>
      <protection/>
    </xf>
    <xf numFmtId="3" fontId="0" fillId="34" borderId="20" xfId="0" applyNumberFormat="1" applyFill="1" applyBorder="1" applyAlignment="1" applyProtection="1" quotePrefix="1">
      <alignment vertical="center" shrinkToFit="1"/>
      <protection/>
    </xf>
    <xf numFmtId="177" fontId="6" fillId="34" borderId="50" xfId="48" applyNumberFormat="1" applyFont="1" applyFill="1" applyBorder="1" applyAlignment="1">
      <alignment horizontal="right" vertical="center"/>
    </xf>
    <xf numFmtId="3" fontId="6" fillId="34" borderId="35" xfId="0" applyNumberFormat="1" applyFont="1" applyFill="1" applyBorder="1" applyAlignment="1" applyProtection="1" quotePrefix="1">
      <alignment vertical="center"/>
      <protection/>
    </xf>
    <xf numFmtId="3" fontId="0" fillId="34" borderId="34" xfId="0" applyNumberFormat="1" applyFont="1" applyFill="1" applyBorder="1" applyAlignment="1" applyProtection="1" quotePrefix="1">
      <alignment vertical="center" shrinkToFit="1"/>
      <protection/>
    </xf>
    <xf numFmtId="177" fontId="6" fillId="34" borderId="45" xfId="0" applyNumberFormat="1" applyFont="1" applyFill="1" applyBorder="1" applyAlignment="1" applyProtection="1" quotePrefix="1">
      <alignment vertical="center"/>
      <protection/>
    </xf>
    <xf numFmtId="177" fontId="9" fillId="34" borderId="62" xfId="0" applyNumberFormat="1" applyFont="1" applyFill="1" applyBorder="1" applyAlignment="1" applyProtection="1" quotePrefix="1">
      <alignment vertical="center"/>
      <protection/>
    </xf>
    <xf numFmtId="3" fontId="6" fillId="34" borderId="33" xfId="0" applyNumberFormat="1" applyFont="1" applyFill="1" applyBorder="1" applyAlignment="1" applyProtection="1" quotePrefix="1">
      <alignment vertical="center"/>
      <protection/>
    </xf>
    <xf numFmtId="3" fontId="0" fillId="34" borderId="38" xfId="0" applyNumberFormat="1" applyFont="1" applyFill="1" applyBorder="1" applyAlignment="1" applyProtection="1">
      <alignment vertical="center" shrinkToFit="1"/>
      <protection/>
    </xf>
    <xf numFmtId="177" fontId="9" fillId="34" borderId="63" xfId="0" applyNumberFormat="1" applyFont="1" applyFill="1" applyBorder="1" applyAlignment="1" applyProtection="1" quotePrefix="1">
      <alignment vertical="center"/>
      <protection/>
    </xf>
    <xf numFmtId="177" fontId="6" fillId="34" borderId="33" xfId="48" applyNumberFormat="1" applyFont="1" applyFill="1" applyBorder="1" applyAlignment="1">
      <alignment horizontal="right" vertical="center"/>
    </xf>
    <xf numFmtId="177" fontId="6" fillId="34" borderId="60" xfId="48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 applyProtection="1">
      <alignment/>
      <protection/>
    </xf>
    <xf numFmtId="3" fontId="0" fillId="34" borderId="20" xfId="0" applyNumberFormat="1" applyFont="1" applyFill="1" applyBorder="1" applyAlignment="1" applyProtection="1">
      <alignment vertical="center" shrinkToFit="1"/>
      <protection/>
    </xf>
    <xf numFmtId="177" fontId="9" fillId="34" borderId="37" xfId="0" applyNumberFormat="1" applyFont="1" applyFill="1" applyBorder="1" applyAlignment="1" applyProtection="1" quotePrefix="1">
      <alignment vertical="center"/>
      <protection/>
    </xf>
    <xf numFmtId="3" fontId="0" fillId="34" borderId="1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Alignment="1">
      <alignment/>
    </xf>
    <xf numFmtId="183" fontId="6" fillId="34" borderId="27" xfId="48" applyNumberFormat="1" applyFont="1" applyFill="1" applyBorder="1" applyAlignment="1" applyProtection="1" quotePrefix="1">
      <alignment vertical="center"/>
      <protection/>
    </xf>
    <xf numFmtId="183" fontId="9" fillId="34" borderId="37" xfId="48" applyNumberFormat="1" applyFont="1" applyFill="1" applyBorder="1" applyAlignment="1" applyProtection="1" quotePrefix="1">
      <alignment vertical="center"/>
      <protection/>
    </xf>
    <xf numFmtId="3" fontId="6" fillId="34" borderId="12" xfId="0" applyNumberFormat="1" applyFont="1" applyFill="1" applyBorder="1" applyAlignment="1" applyProtection="1">
      <alignment vertical="center"/>
      <protection/>
    </xf>
    <xf numFmtId="183" fontId="6" fillId="34" borderId="27" xfId="48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>
      <alignment vertical="center"/>
      <protection/>
    </xf>
    <xf numFmtId="183" fontId="9" fillId="34" borderId="26" xfId="48" applyNumberFormat="1" applyFont="1" applyFill="1" applyBorder="1" applyAlignment="1" applyProtection="1" quotePrefix="1">
      <alignment vertical="center"/>
      <protection/>
    </xf>
    <xf numFmtId="183" fontId="6" fillId="34" borderId="11" xfId="48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 applyProtection="1">
      <alignment vertical="center"/>
      <protection/>
    </xf>
    <xf numFmtId="183" fontId="6" fillId="34" borderId="45" xfId="48" applyNumberFormat="1" applyFont="1" applyFill="1" applyBorder="1" applyAlignment="1" applyProtection="1">
      <alignment horizontal="right" vertical="center"/>
      <protection/>
    </xf>
    <xf numFmtId="183" fontId="9" fillId="34" borderId="47" xfId="48" applyNumberFormat="1" applyFont="1" applyFill="1" applyBorder="1" applyAlignment="1" applyProtection="1" quotePrefix="1">
      <alignment vertical="center"/>
      <protection/>
    </xf>
    <xf numFmtId="3" fontId="0" fillId="34" borderId="34" xfId="0" applyNumberFormat="1" applyFont="1" applyFill="1" applyBorder="1" applyAlignment="1" applyProtection="1">
      <alignment vertical="center" shrinkToFit="1"/>
      <protection/>
    </xf>
    <xf numFmtId="3" fontId="6" fillId="34" borderId="30" xfId="0" applyNumberFormat="1" applyFont="1" applyFill="1" applyBorder="1" applyAlignment="1" applyProtection="1" quotePrefix="1">
      <alignment vertical="center"/>
      <protection/>
    </xf>
    <xf numFmtId="3" fontId="0" fillId="34" borderId="20" xfId="0" applyNumberFormat="1" applyFill="1" applyBorder="1" applyAlignment="1" applyProtection="1">
      <alignment vertical="center" shrinkToFit="1"/>
      <protection/>
    </xf>
    <xf numFmtId="183" fontId="6" fillId="34" borderId="35" xfId="48" applyNumberFormat="1" applyFont="1" applyFill="1" applyBorder="1" applyAlignment="1">
      <alignment horizontal="right" vertical="center"/>
    </xf>
    <xf numFmtId="183" fontId="6" fillId="34" borderId="44" xfId="48" applyNumberFormat="1" applyFont="1" applyFill="1" applyBorder="1" applyAlignment="1">
      <alignment horizontal="right" vertical="center"/>
    </xf>
    <xf numFmtId="183" fontId="6" fillId="34" borderId="11" xfId="48" applyNumberFormat="1" applyFont="1" applyFill="1" applyBorder="1" applyAlignment="1" applyProtection="1" quotePrefix="1">
      <alignment horizontal="right" vertical="center"/>
      <protection/>
    </xf>
    <xf numFmtId="183" fontId="6" fillId="34" borderId="41" xfId="48" applyNumberFormat="1" applyFont="1" applyFill="1" applyBorder="1" applyAlignment="1" applyProtection="1" quotePrefix="1">
      <alignment horizontal="right" vertical="center"/>
      <protection/>
    </xf>
    <xf numFmtId="183" fontId="6" fillId="34" borderId="42" xfId="48" applyNumberFormat="1" applyFont="1" applyFill="1" applyBorder="1" applyAlignment="1" applyProtection="1" quotePrefix="1">
      <alignment horizontal="right" vertical="center"/>
      <protection/>
    </xf>
    <xf numFmtId="183" fontId="6" fillId="34" borderId="27" xfId="48" applyNumberFormat="1" applyFont="1" applyFill="1" applyBorder="1" applyAlignment="1" applyProtection="1" quotePrefix="1">
      <alignment horizontal="right" vertical="center"/>
      <protection/>
    </xf>
    <xf numFmtId="0" fontId="4" fillId="34" borderId="12" xfId="0" applyNumberFormat="1" applyFont="1" applyFill="1" applyBorder="1" applyAlignment="1" applyProtection="1">
      <alignment vertical="center"/>
      <protection/>
    </xf>
    <xf numFmtId="0" fontId="6" fillId="34" borderId="20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6" fillId="34" borderId="20" xfId="0" applyNumberFormat="1" applyFont="1" applyFill="1" applyBorder="1" applyAlignment="1" applyProtection="1">
      <alignment vertical="center" shrinkToFit="1"/>
      <protection/>
    </xf>
    <xf numFmtId="38" fontId="6" fillId="34" borderId="25" xfId="48" applyFont="1" applyFill="1" applyBorder="1" applyAlignment="1" applyProtection="1" quotePrefix="1">
      <alignment horizontal="right" vertical="center"/>
      <protection/>
    </xf>
    <xf numFmtId="176" fontId="6" fillId="34" borderId="33" xfId="0" applyNumberFormat="1" applyFont="1" applyFill="1" applyBorder="1" applyAlignment="1">
      <alignment horizontal="right" vertical="center"/>
    </xf>
    <xf numFmtId="176" fontId="6" fillId="34" borderId="60" xfId="0" applyNumberFormat="1" applyFont="1" applyFill="1" applyBorder="1" applyAlignment="1">
      <alignment horizontal="right" vertical="center"/>
    </xf>
    <xf numFmtId="176" fontId="6" fillId="34" borderId="19" xfId="0" applyNumberFormat="1" applyFont="1" applyFill="1" applyBorder="1" applyAlignment="1">
      <alignment horizontal="right" vertical="center"/>
    </xf>
    <xf numFmtId="176" fontId="6" fillId="34" borderId="42" xfId="0" applyNumberFormat="1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 applyProtection="1" quotePrefix="1">
      <alignment vertical="center"/>
      <protection/>
    </xf>
    <xf numFmtId="3" fontId="0" fillId="34" borderId="64" xfId="0" applyNumberFormat="1" applyFont="1" applyFill="1" applyBorder="1" applyAlignment="1" applyProtection="1" quotePrefix="1">
      <alignment vertical="center" shrinkToFit="1"/>
      <protection/>
    </xf>
    <xf numFmtId="177" fontId="6" fillId="34" borderId="19" xfId="0" applyNumberFormat="1" applyFont="1" applyFill="1" applyBorder="1" applyAlignment="1">
      <alignment horizontal="right" vertical="center"/>
    </xf>
    <xf numFmtId="177" fontId="6" fillId="34" borderId="42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 applyProtection="1">
      <alignment/>
      <protection/>
    </xf>
    <xf numFmtId="176" fontId="6" fillId="34" borderId="21" xfId="0" applyNumberFormat="1" applyFont="1" applyFill="1" applyBorder="1" applyAlignment="1" applyProtection="1" quotePrefix="1">
      <alignment horizontal="right" vertical="center"/>
      <protection/>
    </xf>
    <xf numFmtId="176" fontId="6" fillId="34" borderId="22" xfId="0" applyNumberFormat="1" applyFont="1" applyFill="1" applyBorder="1" applyAlignment="1" applyProtection="1" quotePrefix="1">
      <alignment horizontal="right" vertical="center"/>
      <protection/>
    </xf>
    <xf numFmtId="177" fontId="6" fillId="34" borderId="23" xfId="0" applyNumberFormat="1" applyFont="1" applyFill="1" applyBorder="1" applyAlignment="1" applyProtection="1" quotePrefix="1">
      <alignment horizontal="right" vertical="center"/>
      <protection/>
    </xf>
    <xf numFmtId="177" fontId="6" fillId="34" borderId="24" xfId="48" applyNumberFormat="1" applyFont="1" applyFill="1" applyBorder="1" applyAlignment="1" applyProtection="1">
      <alignment horizontal="right" vertical="center"/>
      <protection/>
    </xf>
    <xf numFmtId="176" fontId="9" fillId="34" borderId="65" xfId="0" applyNumberFormat="1" applyFont="1" applyFill="1" applyBorder="1" applyAlignment="1" applyProtection="1" quotePrefix="1">
      <alignment vertical="center"/>
      <protection/>
    </xf>
    <xf numFmtId="3" fontId="0" fillId="0" borderId="60" xfId="0" applyNumberFormat="1" applyFont="1" applyFill="1" applyBorder="1" applyAlignment="1" applyProtection="1">
      <alignment vertical="center" shrinkToFit="1"/>
      <protection/>
    </xf>
    <xf numFmtId="177" fontId="6" fillId="0" borderId="38" xfId="0" applyNumberFormat="1" applyFont="1" applyFill="1" applyBorder="1" applyAlignment="1" applyProtection="1">
      <alignment horizontal="right" vertical="center"/>
      <protection/>
    </xf>
    <xf numFmtId="177" fontId="6" fillId="34" borderId="33" xfId="0" applyNumberFormat="1" applyFont="1" applyFill="1" applyBorder="1" applyAlignment="1" applyProtection="1">
      <alignment horizontal="right" vertical="center"/>
      <protection/>
    </xf>
    <xf numFmtId="177" fontId="6" fillId="34" borderId="61" xfId="0" applyNumberFormat="1" applyFont="1" applyFill="1" applyBorder="1" applyAlignment="1" applyProtection="1">
      <alignment horizontal="right" vertical="center"/>
      <protection/>
    </xf>
    <xf numFmtId="177" fontId="6" fillId="34" borderId="60" xfId="0" applyNumberFormat="1" applyFont="1" applyFill="1" applyBorder="1" applyAlignment="1" applyProtection="1">
      <alignment horizontal="right" vertical="center"/>
      <protection/>
    </xf>
    <xf numFmtId="177" fontId="6" fillId="34" borderId="60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horizontal="right" vertical="center"/>
      <protection/>
    </xf>
    <xf numFmtId="0" fontId="6" fillId="34" borderId="33" xfId="0" applyNumberFormat="1" applyFont="1" applyFill="1" applyBorder="1" applyAlignment="1" applyProtection="1" quotePrefix="1">
      <alignment vertical="center"/>
      <protection/>
    </xf>
    <xf numFmtId="0" fontId="0" fillId="34" borderId="38" xfId="0" applyNumberFormat="1" applyFill="1" applyBorder="1" applyAlignment="1" applyProtection="1" quotePrefix="1">
      <alignment vertical="center" shrinkToFit="1"/>
      <protection/>
    </xf>
    <xf numFmtId="176" fontId="6" fillId="34" borderId="39" xfId="0" applyNumberFormat="1" applyFont="1" applyFill="1" applyBorder="1" applyAlignment="1" applyProtection="1" quotePrefix="1">
      <alignment vertical="center"/>
      <protection/>
    </xf>
    <xf numFmtId="176" fontId="6" fillId="34" borderId="33" xfId="0" applyNumberFormat="1" applyFont="1" applyFill="1" applyBorder="1" applyAlignment="1" applyProtection="1" quotePrefix="1">
      <alignment horizontal="right" vertical="center"/>
      <protection/>
    </xf>
    <xf numFmtId="176" fontId="6" fillId="34" borderId="60" xfId="0" applyNumberFormat="1" applyFont="1" applyFill="1" applyBorder="1" applyAlignment="1" applyProtection="1" quotePrefix="1">
      <alignment horizontal="right" vertical="center"/>
      <protection/>
    </xf>
    <xf numFmtId="0" fontId="6" fillId="34" borderId="35" xfId="0" applyNumberFormat="1" applyFont="1" applyFill="1" applyBorder="1" applyAlignment="1" applyProtection="1" quotePrefix="1">
      <alignment vertical="center"/>
      <protection/>
    </xf>
    <xf numFmtId="0" fontId="4" fillId="0" borderId="31" xfId="0" applyFont="1" applyBorder="1" applyAlignment="1">
      <alignment/>
    </xf>
    <xf numFmtId="0" fontId="0" fillId="34" borderId="38" xfId="0" applyNumberFormat="1" applyFill="1" applyBorder="1" applyAlignment="1" applyProtection="1">
      <alignment vertical="center" shrinkToFit="1"/>
      <protection/>
    </xf>
    <xf numFmtId="176" fontId="6" fillId="34" borderId="39" xfId="0" applyNumberFormat="1" applyFont="1" applyFill="1" applyBorder="1" applyAlignment="1" applyProtection="1">
      <alignment horizontal="right" vertical="center"/>
      <protection/>
    </xf>
    <xf numFmtId="176" fontId="9" fillId="34" borderId="63" xfId="0" applyNumberFormat="1" applyFont="1" applyFill="1" applyBorder="1" applyAlignment="1" applyProtection="1" quotePrefix="1">
      <alignment vertical="center"/>
      <protection/>
    </xf>
    <xf numFmtId="38" fontId="6" fillId="34" borderId="33" xfId="48" applyFont="1" applyFill="1" applyBorder="1" applyAlignment="1">
      <alignment horizontal="right" vertical="center"/>
    </xf>
    <xf numFmtId="38" fontId="6" fillId="34" borderId="60" xfId="48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76" fontId="5" fillId="0" borderId="31" xfId="0" applyNumberFormat="1" applyFont="1" applyFill="1" applyBorder="1" applyAlignment="1" applyProtection="1">
      <alignment vertical="center" wrapText="1"/>
      <protection/>
    </xf>
    <xf numFmtId="0" fontId="0" fillId="0" borderId="31" xfId="0" applyFont="1" applyBorder="1" applyAlignment="1">
      <alignment vertical="center" wrapText="1"/>
    </xf>
    <xf numFmtId="3" fontId="2" fillId="0" borderId="36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36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view="pageBreakPreview" zoomScale="75" zoomScaleSheetLayoutView="75" zoomScalePageLayoutView="0" workbookViewId="0" topLeftCell="A1">
      <pane xSplit="5" ySplit="4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1" sqref="D1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26" t="s">
        <v>90</v>
      </c>
      <c r="D1" s="14"/>
    </row>
    <row r="2" ht="13.5" customHeight="1"/>
    <row r="3" spans="1:18" s="1" customFormat="1" ht="32.25" customHeight="1" thickBot="1">
      <c r="A3" s="27" t="s">
        <v>91</v>
      </c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43" t="s">
        <v>18</v>
      </c>
      <c r="R3" s="443"/>
    </row>
    <row r="4" spans="1:19" s="7" customFormat="1" ht="32.25" customHeight="1" thickBot="1">
      <c r="A4" s="30"/>
      <c r="B4" s="31" t="s">
        <v>19</v>
      </c>
      <c r="C4" s="32" t="s">
        <v>20</v>
      </c>
      <c r="D4" s="33" t="s">
        <v>446</v>
      </c>
      <c r="E4" s="34" t="s">
        <v>447</v>
      </c>
      <c r="F4" s="35" t="s">
        <v>21</v>
      </c>
      <c r="G4" s="36" t="s">
        <v>22</v>
      </c>
      <c r="H4" s="37" t="s">
        <v>23</v>
      </c>
      <c r="I4" s="37" t="s">
        <v>24</v>
      </c>
      <c r="J4" s="37" t="s">
        <v>92</v>
      </c>
      <c r="K4" s="37" t="s">
        <v>93</v>
      </c>
      <c r="L4" s="37" t="s">
        <v>25</v>
      </c>
      <c r="M4" s="37" t="s">
        <v>26</v>
      </c>
      <c r="N4" s="37" t="s">
        <v>27</v>
      </c>
      <c r="O4" s="37" t="s">
        <v>28</v>
      </c>
      <c r="P4" s="37" t="s">
        <v>29</v>
      </c>
      <c r="Q4" s="37" t="s">
        <v>30</v>
      </c>
      <c r="R4" s="38" t="s">
        <v>31</v>
      </c>
      <c r="S4" s="39"/>
    </row>
    <row r="5" spans="1:19" s="4" customFormat="1" ht="32.25" customHeight="1">
      <c r="A5" s="40"/>
      <c r="B5" s="41" t="s">
        <v>0</v>
      </c>
      <c r="C5" s="53" t="s">
        <v>420</v>
      </c>
      <c r="D5" s="70">
        <v>46550000</v>
      </c>
      <c r="E5" s="423">
        <v>46990000</v>
      </c>
      <c r="F5" s="44" t="s">
        <v>135</v>
      </c>
      <c r="G5" s="45" t="s">
        <v>135</v>
      </c>
      <c r="H5" s="45" t="s">
        <v>135</v>
      </c>
      <c r="I5" s="45" t="s">
        <v>135</v>
      </c>
      <c r="J5" s="45" t="s">
        <v>135</v>
      </c>
      <c r="K5" s="45" t="s">
        <v>135</v>
      </c>
      <c r="L5" s="45" t="s">
        <v>135</v>
      </c>
      <c r="M5" s="45" t="s">
        <v>135</v>
      </c>
      <c r="N5" s="45" t="s">
        <v>135</v>
      </c>
      <c r="O5" s="45" t="s">
        <v>135</v>
      </c>
      <c r="P5" s="45" t="s">
        <v>135</v>
      </c>
      <c r="Q5" s="45" t="s">
        <v>135</v>
      </c>
      <c r="R5" s="46" t="s">
        <v>135</v>
      </c>
      <c r="S5" s="47"/>
    </row>
    <row r="6" spans="1:19" s="4" customFormat="1" ht="32.25" customHeight="1">
      <c r="A6" s="40"/>
      <c r="B6" s="41"/>
      <c r="C6" s="42" t="s">
        <v>124</v>
      </c>
      <c r="D6" s="43">
        <v>13900000</v>
      </c>
      <c r="E6" s="242">
        <v>14600000</v>
      </c>
      <c r="F6" s="49" t="s">
        <v>173</v>
      </c>
      <c r="G6" s="50" t="s">
        <v>173</v>
      </c>
      <c r="H6" s="50" t="s">
        <v>173</v>
      </c>
      <c r="I6" s="50" t="s">
        <v>173</v>
      </c>
      <c r="J6" s="50" t="s">
        <v>173</v>
      </c>
      <c r="K6" s="50" t="s">
        <v>173</v>
      </c>
      <c r="L6" s="50" t="s">
        <v>173</v>
      </c>
      <c r="M6" s="50" t="s">
        <v>173</v>
      </c>
      <c r="N6" s="50" t="s">
        <v>173</v>
      </c>
      <c r="O6" s="50" t="s">
        <v>173</v>
      </c>
      <c r="P6" s="50" t="s">
        <v>173</v>
      </c>
      <c r="Q6" s="50" t="s">
        <v>173</v>
      </c>
      <c r="R6" s="51" t="s">
        <v>173</v>
      </c>
      <c r="S6" s="47"/>
    </row>
    <row r="7" spans="1:19" s="4" customFormat="1" ht="32.25" customHeight="1">
      <c r="A7" s="40"/>
      <c r="B7" s="41" t="s">
        <v>1</v>
      </c>
      <c r="C7" s="53" t="s">
        <v>354</v>
      </c>
      <c r="D7" s="43">
        <v>6410000</v>
      </c>
      <c r="E7" s="242">
        <v>6190000</v>
      </c>
      <c r="F7" s="49" t="s">
        <v>173</v>
      </c>
      <c r="G7" s="50" t="s">
        <v>173</v>
      </c>
      <c r="H7" s="50" t="s">
        <v>173</v>
      </c>
      <c r="I7" s="50" t="s">
        <v>173</v>
      </c>
      <c r="J7" s="50" t="s">
        <v>173</v>
      </c>
      <c r="K7" s="50" t="s">
        <v>173</v>
      </c>
      <c r="L7" s="50" t="s">
        <v>173</v>
      </c>
      <c r="M7" s="50" t="s">
        <v>173</v>
      </c>
      <c r="N7" s="50" t="s">
        <v>173</v>
      </c>
      <c r="O7" s="50" t="s">
        <v>173</v>
      </c>
      <c r="P7" s="50" t="s">
        <v>173</v>
      </c>
      <c r="Q7" s="50" t="s">
        <v>173</v>
      </c>
      <c r="R7" s="51" t="s">
        <v>173</v>
      </c>
      <c r="S7" s="47"/>
    </row>
    <row r="8" spans="1:29" s="4" customFormat="1" ht="32.25" customHeight="1">
      <c r="A8" s="40"/>
      <c r="B8" s="41" t="s">
        <v>2</v>
      </c>
      <c r="C8" s="53" t="s">
        <v>320</v>
      </c>
      <c r="D8" s="54">
        <v>15591</v>
      </c>
      <c r="E8" s="56">
        <f aca="true" t="shared" si="0" ref="E8:E26">SUM(F8:Q8)</f>
        <v>14814</v>
      </c>
      <c r="F8" s="325">
        <v>1289</v>
      </c>
      <c r="G8" s="326">
        <v>1525</v>
      </c>
      <c r="H8" s="326">
        <v>1080</v>
      </c>
      <c r="I8" s="326">
        <v>931</v>
      </c>
      <c r="J8" s="326">
        <v>988</v>
      </c>
      <c r="K8" s="326">
        <v>1105</v>
      </c>
      <c r="L8" s="326">
        <v>1688</v>
      </c>
      <c r="M8" s="326">
        <v>1874</v>
      </c>
      <c r="N8" s="326">
        <v>1042</v>
      </c>
      <c r="O8" s="326">
        <v>1576</v>
      </c>
      <c r="P8" s="326">
        <v>952</v>
      </c>
      <c r="Q8" s="326">
        <v>764</v>
      </c>
      <c r="R8" s="337" t="s">
        <v>174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9" s="4" customFormat="1" ht="32.25" customHeight="1">
      <c r="A9" s="40"/>
      <c r="B9" s="41"/>
      <c r="C9" s="53" t="s">
        <v>321</v>
      </c>
      <c r="D9" s="54">
        <v>10446</v>
      </c>
      <c r="E9" s="56">
        <f t="shared" si="0"/>
        <v>9760</v>
      </c>
      <c r="F9" s="325">
        <v>125</v>
      </c>
      <c r="G9" s="326">
        <v>94</v>
      </c>
      <c r="H9" s="326">
        <v>419</v>
      </c>
      <c r="I9" s="326">
        <v>98</v>
      </c>
      <c r="J9" s="326">
        <v>1076</v>
      </c>
      <c r="K9" s="326">
        <v>873</v>
      </c>
      <c r="L9" s="326">
        <v>1735</v>
      </c>
      <c r="M9" s="326">
        <v>2517</v>
      </c>
      <c r="N9" s="326">
        <v>1257</v>
      </c>
      <c r="O9" s="326">
        <v>808</v>
      </c>
      <c r="P9" s="326">
        <v>562</v>
      </c>
      <c r="Q9" s="326">
        <v>196</v>
      </c>
      <c r="R9" s="338">
        <v>6441000</v>
      </c>
      <c r="S9" s="47"/>
    </row>
    <row r="10" spans="1:19" s="4" customFormat="1" ht="32.25" customHeight="1">
      <c r="A10" s="40"/>
      <c r="B10" s="41"/>
      <c r="C10" s="53" t="s">
        <v>322</v>
      </c>
      <c r="D10" s="54">
        <v>5729</v>
      </c>
      <c r="E10" s="56">
        <f t="shared" si="0"/>
        <v>5055</v>
      </c>
      <c r="F10" s="339">
        <v>155</v>
      </c>
      <c r="G10" s="340">
        <v>171</v>
      </c>
      <c r="H10" s="340">
        <v>499</v>
      </c>
      <c r="I10" s="340">
        <v>1521</v>
      </c>
      <c r="J10" s="340">
        <v>397</v>
      </c>
      <c r="K10" s="340">
        <v>180</v>
      </c>
      <c r="L10" s="340">
        <v>352</v>
      </c>
      <c r="M10" s="340">
        <v>442</v>
      </c>
      <c r="N10" s="340">
        <v>177</v>
      </c>
      <c r="O10" s="340">
        <v>687</v>
      </c>
      <c r="P10" s="340">
        <v>289</v>
      </c>
      <c r="Q10" s="340">
        <v>185</v>
      </c>
      <c r="R10" s="311" t="s">
        <v>175</v>
      </c>
      <c r="S10" s="47"/>
    </row>
    <row r="11" spans="1:19" s="4" customFormat="1" ht="32.25" customHeight="1">
      <c r="A11" s="40"/>
      <c r="B11" s="41" t="s">
        <v>125</v>
      </c>
      <c r="C11" s="53" t="s">
        <v>323</v>
      </c>
      <c r="D11" s="54">
        <v>82198</v>
      </c>
      <c r="E11" s="56">
        <f t="shared" si="0"/>
        <v>86794</v>
      </c>
      <c r="F11" s="325">
        <v>4716</v>
      </c>
      <c r="G11" s="326">
        <v>4768</v>
      </c>
      <c r="H11" s="326">
        <v>5505</v>
      </c>
      <c r="I11" s="326">
        <v>5774</v>
      </c>
      <c r="J11" s="326">
        <v>7066</v>
      </c>
      <c r="K11" s="326">
        <v>10158</v>
      </c>
      <c r="L11" s="326">
        <v>14338</v>
      </c>
      <c r="M11" s="326">
        <v>12298</v>
      </c>
      <c r="N11" s="326">
        <v>7846</v>
      </c>
      <c r="O11" s="326">
        <v>4974</v>
      </c>
      <c r="P11" s="326">
        <v>5083</v>
      </c>
      <c r="Q11" s="326">
        <v>4268</v>
      </c>
      <c r="R11" s="328">
        <v>20061135</v>
      </c>
      <c r="S11" s="57"/>
    </row>
    <row r="12" spans="1:19" s="4" customFormat="1" ht="32.25" customHeight="1">
      <c r="A12" s="40"/>
      <c r="B12" s="41"/>
      <c r="C12" s="53" t="s">
        <v>324</v>
      </c>
      <c r="D12" s="54">
        <v>14362</v>
      </c>
      <c r="E12" s="56">
        <f t="shared" si="0"/>
        <v>15338</v>
      </c>
      <c r="F12" s="325">
        <v>880</v>
      </c>
      <c r="G12" s="326">
        <v>1223</v>
      </c>
      <c r="H12" s="326">
        <v>1075</v>
      </c>
      <c r="I12" s="326">
        <v>1378</v>
      </c>
      <c r="J12" s="326">
        <v>1465</v>
      </c>
      <c r="K12" s="326">
        <v>1307</v>
      </c>
      <c r="L12" s="326">
        <v>1352</v>
      </c>
      <c r="M12" s="326">
        <v>1223</v>
      </c>
      <c r="N12" s="234">
        <v>1650</v>
      </c>
      <c r="O12" s="326">
        <v>1378</v>
      </c>
      <c r="P12" s="326">
        <v>1374</v>
      </c>
      <c r="Q12" s="326">
        <v>1033</v>
      </c>
      <c r="R12" s="327" t="s">
        <v>176</v>
      </c>
      <c r="S12" s="47"/>
    </row>
    <row r="13" spans="1:19" s="4" customFormat="1" ht="32.25" customHeight="1">
      <c r="A13" s="40"/>
      <c r="B13" s="41"/>
      <c r="C13" s="53" t="s">
        <v>325</v>
      </c>
      <c r="D13" s="54">
        <v>985</v>
      </c>
      <c r="E13" s="56">
        <f t="shared" si="0"/>
        <v>1316</v>
      </c>
      <c r="F13" s="325">
        <v>60</v>
      </c>
      <c r="G13" s="326">
        <v>97</v>
      </c>
      <c r="H13" s="326">
        <v>46</v>
      </c>
      <c r="I13" s="326">
        <v>52</v>
      </c>
      <c r="J13" s="326">
        <v>84</v>
      </c>
      <c r="K13" s="326">
        <v>402</v>
      </c>
      <c r="L13" s="326">
        <v>158</v>
      </c>
      <c r="M13" s="326">
        <v>37</v>
      </c>
      <c r="N13" s="326">
        <v>91</v>
      </c>
      <c r="O13" s="326">
        <v>106</v>
      </c>
      <c r="P13" s="326">
        <v>99</v>
      </c>
      <c r="Q13" s="326">
        <v>84</v>
      </c>
      <c r="R13" s="327" t="s">
        <v>174</v>
      </c>
      <c r="S13" s="47"/>
    </row>
    <row r="14" spans="1:19" s="4" customFormat="1" ht="32.25" customHeight="1">
      <c r="A14" s="40"/>
      <c r="B14" s="41"/>
      <c r="C14" s="53" t="s">
        <v>326</v>
      </c>
      <c r="D14" s="55">
        <v>8476</v>
      </c>
      <c r="E14" s="56">
        <f t="shared" si="0"/>
        <v>8558</v>
      </c>
      <c r="F14" s="325">
        <v>698</v>
      </c>
      <c r="G14" s="326">
        <v>579</v>
      </c>
      <c r="H14" s="326">
        <v>700</v>
      </c>
      <c r="I14" s="326">
        <v>748</v>
      </c>
      <c r="J14" s="326">
        <v>863</v>
      </c>
      <c r="K14" s="326">
        <v>794</v>
      </c>
      <c r="L14" s="326">
        <v>696</v>
      </c>
      <c r="M14" s="326">
        <v>624</v>
      </c>
      <c r="N14" s="326">
        <v>723</v>
      </c>
      <c r="O14" s="326">
        <v>724</v>
      </c>
      <c r="P14" s="326">
        <v>729</v>
      </c>
      <c r="Q14" s="326">
        <v>680</v>
      </c>
      <c r="R14" s="327">
        <v>45530115</v>
      </c>
      <c r="S14" s="47"/>
    </row>
    <row r="15" spans="1:19" s="4" customFormat="1" ht="32.25" customHeight="1">
      <c r="A15" s="40"/>
      <c r="B15" s="41" t="s">
        <v>3</v>
      </c>
      <c r="C15" s="42" t="s">
        <v>468</v>
      </c>
      <c r="D15" s="54">
        <v>18975</v>
      </c>
      <c r="E15" s="56">
        <f t="shared" si="0"/>
        <v>17893</v>
      </c>
      <c r="F15" s="341">
        <v>39</v>
      </c>
      <c r="G15" s="342">
        <v>101</v>
      </c>
      <c r="H15" s="342">
        <v>874</v>
      </c>
      <c r="I15" s="342">
        <v>1126</v>
      </c>
      <c r="J15" s="342">
        <v>2264</v>
      </c>
      <c r="K15" s="342">
        <v>1309</v>
      </c>
      <c r="L15" s="342">
        <v>2458</v>
      </c>
      <c r="M15" s="342">
        <v>4281</v>
      </c>
      <c r="N15" s="342">
        <v>2247</v>
      </c>
      <c r="O15" s="342">
        <v>1736</v>
      </c>
      <c r="P15" s="342">
        <v>1163</v>
      </c>
      <c r="Q15" s="342">
        <v>295</v>
      </c>
      <c r="R15" s="327">
        <v>6685770</v>
      </c>
      <c r="S15" s="47"/>
    </row>
    <row r="16" spans="1:19" s="4" customFormat="1" ht="32.25" customHeight="1">
      <c r="A16" s="40"/>
      <c r="B16" s="41"/>
      <c r="C16" s="42" t="s">
        <v>469</v>
      </c>
      <c r="D16" s="54">
        <v>50419</v>
      </c>
      <c r="E16" s="56">
        <f t="shared" si="0"/>
        <v>49521</v>
      </c>
      <c r="F16" s="343">
        <v>1316</v>
      </c>
      <c r="G16" s="342">
        <v>3232</v>
      </c>
      <c r="H16" s="342">
        <v>4853</v>
      </c>
      <c r="I16" s="342">
        <v>7604</v>
      </c>
      <c r="J16" s="342">
        <v>9881</v>
      </c>
      <c r="K16" s="342">
        <v>2459</v>
      </c>
      <c r="L16" s="342">
        <v>2834</v>
      </c>
      <c r="M16" s="342">
        <v>2396</v>
      </c>
      <c r="N16" s="342">
        <v>3960</v>
      </c>
      <c r="O16" s="342">
        <v>5841</v>
      </c>
      <c r="P16" s="342">
        <v>4237</v>
      </c>
      <c r="Q16" s="342">
        <v>908</v>
      </c>
      <c r="R16" s="327">
        <v>2943150</v>
      </c>
      <c r="S16" s="47"/>
    </row>
    <row r="17" spans="1:19" s="4" customFormat="1" ht="32.25" customHeight="1">
      <c r="A17" s="40"/>
      <c r="B17" s="41"/>
      <c r="C17" s="344" t="s">
        <v>470</v>
      </c>
      <c r="D17" s="55" t="s">
        <v>467</v>
      </c>
      <c r="E17" s="56">
        <f t="shared" si="0"/>
        <v>2700</v>
      </c>
      <c r="F17" s="343">
        <v>140</v>
      </c>
      <c r="G17" s="342">
        <v>100</v>
      </c>
      <c r="H17" s="342">
        <v>200</v>
      </c>
      <c r="I17" s="342">
        <v>360</v>
      </c>
      <c r="J17" s="342">
        <v>360</v>
      </c>
      <c r="K17" s="342">
        <v>420</v>
      </c>
      <c r="L17" s="342">
        <v>180</v>
      </c>
      <c r="M17" s="342">
        <v>160</v>
      </c>
      <c r="N17" s="342">
        <v>220</v>
      </c>
      <c r="O17" s="342">
        <v>260</v>
      </c>
      <c r="P17" s="342">
        <v>180</v>
      </c>
      <c r="Q17" s="342">
        <v>120</v>
      </c>
      <c r="R17" s="327">
        <v>256620</v>
      </c>
      <c r="S17" s="47"/>
    </row>
    <row r="18" spans="1:19" s="407" customFormat="1" ht="32.25" customHeight="1">
      <c r="A18" s="404"/>
      <c r="B18" s="217" t="s">
        <v>139</v>
      </c>
      <c r="C18" s="405" t="s">
        <v>422</v>
      </c>
      <c r="D18" s="244">
        <v>76798</v>
      </c>
      <c r="E18" s="226">
        <f t="shared" si="0"/>
        <v>107335</v>
      </c>
      <c r="F18" s="345">
        <v>13427</v>
      </c>
      <c r="G18" s="346">
        <v>5048</v>
      </c>
      <c r="H18" s="346">
        <v>7384</v>
      </c>
      <c r="I18" s="346">
        <v>10677</v>
      </c>
      <c r="J18" s="346">
        <v>9483</v>
      </c>
      <c r="K18" s="346">
        <v>6854</v>
      </c>
      <c r="L18" s="342">
        <v>9167</v>
      </c>
      <c r="M18" s="342">
        <v>3995</v>
      </c>
      <c r="N18" s="342">
        <v>10522</v>
      </c>
      <c r="O18" s="342">
        <v>12598</v>
      </c>
      <c r="P18" s="342">
        <v>10556</v>
      </c>
      <c r="Q18" s="342">
        <v>7624</v>
      </c>
      <c r="R18" s="327" t="s">
        <v>423</v>
      </c>
      <c r="S18" s="406"/>
    </row>
    <row r="19" spans="1:19" s="407" customFormat="1" ht="32.25" customHeight="1">
      <c r="A19" s="404"/>
      <c r="B19" s="217" t="s">
        <v>1</v>
      </c>
      <c r="C19" s="408" t="s">
        <v>327</v>
      </c>
      <c r="D19" s="244">
        <v>1603701</v>
      </c>
      <c r="E19" s="226">
        <f t="shared" si="0"/>
        <v>1710222</v>
      </c>
      <c r="F19" s="345">
        <v>128125</v>
      </c>
      <c r="G19" s="346">
        <v>136408</v>
      </c>
      <c r="H19" s="346">
        <v>164849</v>
      </c>
      <c r="I19" s="346">
        <v>149655</v>
      </c>
      <c r="J19" s="346">
        <v>166506</v>
      </c>
      <c r="K19" s="346">
        <v>147725</v>
      </c>
      <c r="L19" s="346">
        <v>128712</v>
      </c>
      <c r="M19" s="342">
        <v>114016</v>
      </c>
      <c r="N19" s="346">
        <v>150521</v>
      </c>
      <c r="O19" s="346">
        <v>141587</v>
      </c>
      <c r="P19" s="346">
        <v>144074</v>
      </c>
      <c r="Q19" s="346">
        <v>138044</v>
      </c>
      <c r="R19" s="327" t="s">
        <v>481</v>
      </c>
      <c r="S19" s="406"/>
    </row>
    <row r="20" spans="1:19" s="407" customFormat="1" ht="32.25" customHeight="1">
      <c r="A20" s="404"/>
      <c r="B20" s="217"/>
      <c r="C20" s="408" t="s">
        <v>328</v>
      </c>
      <c r="D20" s="224">
        <v>924452</v>
      </c>
      <c r="E20" s="226">
        <f t="shared" si="0"/>
        <v>883293</v>
      </c>
      <c r="F20" s="345">
        <v>55294</v>
      </c>
      <c r="G20" s="346">
        <v>59080</v>
      </c>
      <c r="H20" s="346">
        <v>73422</v>
      </c>
      <c r="I20" s="346">
        <v>66627</v>
      </c>
      <c r="J20" s="346">
        <v>75137</v>
      </c>
      <c r="K20" s="346">
        <v>63033</v>
      </c>
      <c r="L20" s="409">
        <v>97670</v>
      </c>
      <c r="M20" s="409">
        <v>112957</v>
      </c>
      <c r="N20" s="346">
        <v>69689</v>
      </c>
      <c r="O20" s="346">
        <v>80417</v>
      </c>
      <c r="P20" s="346">
        <v>74992</v>
      </c>
      <c r="Q20" s="346">
        <v>54975</v>
      </c>
      <c r="R20" s="327">
        <v>353317200</v>
      </c>
      <c r="S20" s="406"/>
    </row>
    <row r="21" spans="1:19" s="4" customFormat="1" ht="32.25" customHeight="1">
      <c r="A21" s="40"/>
      <c r="B21" s="41" t="s">
        <v>177</v>
      </c>
      <c r="C21" s="42" t="s">
        <v>140</v>
      </c>
      <c r="D21" s="55">
        <v>898556</v>
      </c>
      <c r="E21" s="56">
        <f t="shared" si="0"/>
        <v>957773</v>
      </c>
      <c r="F21" s="345">
        <v>120027</v>
      </c>
      <c r="G21" s="346">
        <v>146549</v>
      </c>
      <c r="H21" s="346">
        <v>129421</v>
      </c>
      <c r="I21" s="346">
        <v>34682</v>
      </c>
      <c r="J21" s="346">
        <v>78654</v>
      </c>
      <c r="K21" s="346">
        <v>40261</v>
      </c>
      <c r="L21" s="346">
        <v>38621</v>
      </c>
      <c r="M21" s="346">
        <v>64078</v>
      </c>
      <c r="N21" s="346">
        <v>57447</v>
      </c>
      <c r="O21" s="346">
        <v>79246</v>
      </c>
      <c r="P21" s="346">
        <v>126830</v>
      </c>
      <c r="Q21" s="346">
        <v>41957</v>
      </c>
      <c r="R21" s="327">
        <v>504738930</v>
      </c>
      <c r="S21" s="47"/>
    </row>
    <row r="22" spans="1:19" s="4" customFormat="1" ht="32.25" customHeight="1">
      <c r="A22" s="40"/>
      <c r="B22" s="41"/>
      <c r="C22" s="42" t="s">
        <v>32</v>
      </c>
      <c r="D22" s="54">
        <v>11311</v>
      </c>
      <c r="E22" s="226">
        <f t="shared" si="0"/>
        <v>9614</v>
      </c>
      <c r="F22" s="325">
        <v>339</v>
      </c>
      <c r="G22" s="326">
        <v>760</v>
      </c>
      <c r="H22" s="326">
        <v>700</v>
      </c>
      <c r="I22" s="326">
        <v>671</v>
      </c>
      <c r="J22" s="326">
        <v>1015</v>
      </c>
      <c r="K22" s="326">
        <v>674</v>
      </c>
      <c r="L22" s="326">
        <v>611</v>
      </c>
      <c r="M22" s="326">
        <v>710</v>
      </c>
      <c r="N22" s="326">
        <v>676</v>
      </c>
      <c r="O22" s="326">
        <v>1954</v>
      </c>
      <c r="P22" s="326">
        <v>1207</v>
      </c>
      <c r="Q22" s="326">
        <v>297</v>
      </c>
      <c r="R22" s="327" t="s">
        <v>302</v>
      </c>
      <c r="S22" s="47"/>
    </row>
    <row r="23" spans="1:19" s="4" customFormat="1" ht="32.25" customHeight="1">
      <c r="A23" s="40"/>
      <c r="B23" s="41" t="s">
        <v>1</v>
      </c>
      <c r="C23" s="42" t="s">
        <v>472</v>
      </c>
      <c r="D23" s="54">
        <v>19867</v>
      </c>
      <c r="E23" s="56">
        <f t="shared" si="0"/>
        <v>17391</v>
      </c>
      <c r="F23" s="341">
        <v>973</v>
      </c>
      <c r="G23" s="342">
        <v>1133</v>
      </c>
      <c r="H23" s="342">
        <v>1518</v>
      </c>
      <c r="I23" s="342">
        <v>1306</v>
      </c>
      <c r="J23" s="342">
        <v>2166</v>
      </c>
      <c r="K23" s="342">
        <v>1485</v>
      </c>
      <c r="L23" s="342">
        <v>1239</v>
      </c>
      <c r="M23" s="342">
        <v>911</v>
      </c>
      <c r="N23" s="342">
        <v>1265</v>
      </c>
      <c r="O23" s="342">
        <v>2319</v>
      </c>
      <c r="P23" s="342">
        <v>2278</v>
      </c>
      <c r="Q23" s="342">
        <v>798</v>
      </c>
      <c r="R23" s="327">
        <v>7156250</v>
      </c>
      <c r="S23" s="47"/>
    </row>
    <row r="24" spans="1:19" s="4" customFormat="1" ht="32.25" customHeight="1">
      <c r="A24" s="40"/>
      <c r="B24" s="41" t="s">
        <v>1</v>
      </c>
      <c r="C24" s="42" t="s">
        <v>471</v>
      </c>
      <c r="D24" s="54">
        <v>30567</v>
      </c>
      <c r="E24" s="56">
        <f t="shared" si="0"/>
        <v>26483</v>
      </c>
      <c r="F24" s="343">
        <v>2013</v>
      </c>
      <c r="G24" s="342">
        <v>2457</v>
      </c>
      <c r="H24" s="342">
        <v>1446</v>
      </c>
      <c r="I24" s="342">
        <v>1971</v>
      </c>
      <c r="J24" s="342">
        <v>2192</v>
      </c>
      <c r="K24" s="342">
        <v>2569</v>
      </c>
      <c r="L24" s="342">
        <v>2172</v>
      </c>
      <c r="M24" s="342">
        <v>1879</v>
      </c>
      <c r="N24" s="342">
        <v>2274</v>
      </c>
      <c r="O24" s="342">
        <v>2933</v>
      </c>
      <c r="P24" s="342">
        <v>2788</v>
      </c>
      <c r="Q24" s="342">
        <v>1789</v>
      </c>
      <c r="R24" s="327" t="s">
        <v>302</v>
      </c>
      <c r="S24" s="47"/>
    </row>
    <row r="25" spans="1:19" s="4" customFormat="1" ht="32.25" customHeight="1">
      <c r="A25" s="40"/>
      <c r="B25" s="48" t="s">
        <v>4</v>
      </c>
      <c r="C25" s="199" t="s">
        <v>405</v>
      </c>
      <c r="D25" s="70">
        <v>31969</v>
      </c>
      <c r="E25" s="56">
        <f t="shared" si="0"/>
        <v>30904</v>
      </c>
      <c r="F25" s="309">
        <v>1662</v>
      </c>
      <c r="G25" s="310">
        <v>1597</v>
      </c>
      <c r="H25" s="310">
        <v>2798</v>
      </c>
      <c r="I25" s="310">
        <v>2634</v>
      </c>
      <c r="J25" s="310">
        <v>3550</v>
      </c>
      <c r="K25" s="310">
        <v>2762</v>
      </c>
      <c r="L25" s="310">
        <v>2182</v>
      </c>
      <c r="M25" s="310">
        <v>1445</v>
      </c>
      <c r="N25" s="310">
        <v>2492</v>
      </c>
      <c r="O25" s="310">
        <v>3170</v>
      </c>
      <c r="P25" s="310">
        <v>3700</v>
      </c>
      <c r="Q25" s="310">
        <v>2912</v>
      </c>
      <c r="R25" s="311">
        <v>418860389</v>
      </c>
      <c r="S25" s="47"/>
    </row>
    <row r="26" spans="1:19" s="4" customFormat="1" ht="32.25" customHeight="1">
      <c r="A26" s="40"/>
      <c r="B26" s="48"/>
      <c r="C26" s="197" t="s">
        <v>329</v>
      </c>
      <c r="D26" s="43">
        <v>423270</v>
      </c>
      <c r="E26" s="56">
        <f t="shared" si="0"/>
        <v>396701</v>
      </c>
      <c r="F26" s="309">
        <v>27064</v>
      </c>
      <c r="G26" s="310">
        <v>30572</v>
      </c>
      <c r="H26" s="310">
        <v>37073</v>
      </c>
      <c r="I26" s="310">
        <v>34223</v>
      </c>
      <c r="J26" s="310">
        <v>34565</v>
      </c>
      <c r="K26" s="310">
        <v>34264</v>
      </c>
      <c r="L26" s="310">
        <v>29628</v>
      </c>
      <c r="M26" s="310">
        <v>27876</v>
      </c>
      <c r="N26" s="310">
        <v>31654</v>
      </c>
      <c r="O26" s="310">
        <v>33122</v>
      </c>
      <c r="P26" s="310">
        <v>33683</v>
      </c>
      <c r="Q26" s="310">
        <v>42977</v>
      </c>
      <c r="R26" s="311">
        <v>479332238</v>
      </c>
      <c r="S26" s="47"/>
    </row>
    <row r="27" spans="1:19" s="4" customFormat="1" ht="32.25" customHeight="1" thickBot="1">
      <c r="A27" s="40"/>
      <c r="B27" s="198"/>
      <c r="C27" s="200" t="s">
        <v>406</v>
      </c>
      <c r="D27" s="70">
        <v>5500</v>
      </c>
      <c r="E27" s="56">
        <f>SUM(F27:Q27)</f>
        <v>5500</v>
      </c>
      <c r="F27" s="309">
        <v>500</v>
      </c>
      <c r="G27" s="310">
        <v>1000</v>
      </c>
      <c r="H27" s="310">
        <v>1500</v>
      </c>
      <c r="I27" s="310">
        <v>1000</v>
      </c>
      <c r="J27" s="310">
        <v>1000</v>
      </c>
      <c r="K27" s="312" t="s">
        <v>135</v>
      </c>
      <c r="L27" s="312" t="s">
        <v>135</v>
      </c>
      <c r="M27" s="312" t="s">
        <v>135</v>
      </c>
      <c r="N27" s="312" t="s">
        <v>135</v>
      </c>
      <c r="O27" s="312" t="s">
        <v>135</v>
      </c>
      <c r="P27" s="312" t="s">
        <v>135</v>
      </c>
      <c r="Q27" s="310">
        <v>500</v>
      </c>
      <c r="R27" s="311">
        <v>5850000</v>
      </c>
      <c r="S27" s="47"/>
    </row>
    <row r="28" spans="1:19" s="4" customFormat="1" ht="29.25" customHeight="1">
      <c r="A28" s="47"/>
      <c r="B28" s="60"/>
      <c r="C28" s="444"/>
      <c r="D28" s="445"/>
      <c r="E28" s="445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47"/>
    </row>
    <row r="29" spans="1:19" s="4" customFormat="1" ht="29.25" customHeight="1" thickBot="1">
      <c r="A29" s="27" t="s">
        <v>178</v>
      </c>
      <c r="B29" s="63"/>
      <c r="C29" s="64"/>
      <c r="D29" s="65"/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443" t="s">
        <v>179</v>
      </c>
      <c r="R29" s="443"/>
      <c r="S29" s="47"/>
    </row>
    <row r="30" spans="1:19" s="4" customFormat="1" ht="29.25" customHeight="1" thickBot="1">
      <c r="A30" s="47"/>
      <c r="B30" s="31" t="s">
        <v>180</v>
      </c>
      <c r="C30" s="32" t="s">
        <v>20</v>
      </c>
      <c r="D30" s="33" t="s">
        <v>446</v>
      </c>
      <c r="E30" s="34" t="s">
        <v>447</v>
      </c>
      <c r="F30" s="31" t="s">
        <v>181</v>
      </c>
      <c r="G30" s="36" t="s">
        <v>182</v>
      </c>
      <c r="H30" s="37" t="s">
        <v>183</v>
      </c>
      <c r="I30" s="37" t="s">
        <v>184</v>
      </c>
      <c r="J30" s="37" t="s">
        <v>185</v>
      </c>
      <c r="K30" s="37" t="s">
        <v>186</v>
      </c>
      <c r="L30" s="37" t="s">
        <v>187</v>
      </c>
      <c r="M30" s="37" t="s">
        <v>188</v>
      </c>
      <c r="N30" s="37" t="s">
        <v>189</v>
      </c>
      <c r="O30" s="37" t="s">
        <v>190</v>
      </c>
      <c r="P30" s="37" t="s">
        <v>191</v>
      </c>
      <c r="Q30" s="37" t="s">
        <v>192</v>
      </c>
      <c r="R30" s="38" t="s">
        <v>193</v>
      </c>
      <c r="S30" s="47"/>
    </row>
    <row r="31" spans="1:19" s="4" customFormat="1" ht="29.25" customHeight="1">
      <c r="A31" s="47"/>
      <c r="B31" s="41" t="s">
        <v>138</v>
      </c>
      <c r="C31" s="78" t="s">
        <v>356</v>
      </c>
      <c r="D31" s="54">
        <v>168798</v>
      </c>
      <c r="E31" s="58">
        <f aca="true" t="shared" si="1" ref="E31:E49">SUM(F31:Q31)</f>
        <v>133084</v>
      </c>
      <c r="F31" s="241">
        <v>8980</v>
      </c>
      <c r="G31" s="239">
        <v>8121</v>
      </c>
      <c r="H31" s="239">
        <v>9295</v>
      </c>
      <c r="I31" s="277">
        <v>10632</v>
      </c>
      <c r="J31" s="239">
        <v>9056</v>
      </c>
      <c r="K31" s="239">
        <v>10344</v>
      </c>
      <c r="L31" s="239">
        <v>19888</v>
      </c>
      <c r="M31" s="239">
        <v>34066</v>
      </c>
      <c r="N31" s="239">
        <v>5499</v>
      </c>
      <c r="O31" s="239">
        <v>5879</v>
      </c>
      <c r="P31" s="239">
        <v>6265</v>
      </c>
      <c r="Q31" s="239">
        <v>5059</v>
      </c>
      <c r="R31" s="278" t="s">
        <v>358</v>
      </c>
      <c r="S31" s="47"/>
    </row>
    <row r="32" spans="1:19" s="4" customFormat="1" ht="29.25" customHeight="1">
      <c r="A32" s="47"/>
      <c r="B32" s="41"/>
      <c r="C32" s="67" t="s">
        <v>194</v>
      </c>
      <c r="D32" s="54">
        <v>278169</v>
      </c>
      <c r="E32" s="58">
        <f t="shared" si="1"/>
        <v>252218</v>
      </c>
      <c r="F32" s="241">
        <v>16160</v>
      </c>
      <c r="G32" s="239">
        <v>21319</v>
      </c>
      <c r="H32" s="239">
        <v>34937</v>
      </c>
      <c r="I32" s="239">
        <v>22159</v>
      </c>
      <c r="J32" s="239">
        <v>25715</v>
      </c>
      <c r="K32" s="239">
        <v>22577</v>
      </c>
      <c r="L32" s="239">
        <v>17176</v>
      </c>
      <c r="M32" s="239">
        <v>16815</v>
      </c>
      <c r="N32" s="239">
        <v>19093</v>
      </c>
      <c r="O32" s="239">
        <v>17992</v>
      </c>
      <c r="P32" s="239">
        <v>17600</v>
      </c>
      <c r="Q32" s="239">
        <v>20675</v>
      </c>
      <c r="R32" s="278" t="s">
        <v>358</v>
      </c>
      <c r="S32" s="47"/>
    </row>
    <row r="33" spans="1:19" s="19" customFormat="1" ht="29.25" customHeight="1">
      <c r="A33" s="73"/>
      <c r="B33" s="74"/>
      <c r="C33" s="75" t="s">
        <v>359</v>
      </c>
      <c r="D33" s="76">
        <v>18578</v>
      </c>
      <c r="E33" s="207">
        <f t="shared" si="1"/>
        <v>15568</v>
      </c>
      <c r="F33" s="233">
        <v>795</v>
      </c>
      <c r="G33" s="234">
        <v>1358</v>
      </c>
      <c r="H33" s="234">
        <v>1603</v>
      </c>
      <c r="I33" s="234">
        <v>1967</v>
      </c>
      <c r="J33" s="234">
        <v>1295</v>
      </c>
      <c r="K33" s="234">
        <v>1317</v>
      </c>
      <c r="L33" s="234">
        <v>931</v>
      </c>
      <c r="M33" s="234">
        <v>694</v>
      </c>
      <c r="N33" s="234">
        <v>1378</v>
      </c>
      <c r="O33" s="234">
        <v>1668</v>
      </c>
      <c r="P33" s="234">
        <v>1609</v>
      </c>
      <c r="Q33" s="234">
        <v>953</v>
      </c>
      <c r="R33" s="278" t="s">
        <v>358</v>
      </c>
      <c r="S33" s="73"/>
    </row>
    <row r="34" spans="1:19" s="19" customFormat="1" ht="29.25" customHeight="1">
      <c r="A34" s="73"/>
      <c r="B34" s="74" t="s">
        <v>360</v>
      </c>
      <c r="C34" s="204" t="s">
        <v>474</v>
      </c>
      <c r="D34" s="76">
        <v>139634</v>
      </c>
      <c r="E34" s="58">
        <f t="shared" si="1"/>
        <v>174600</v>
      </c>
      <c r="F34" s="233">
        <v>226</v>
      </c>
      <c r="G34" s="234">
        <v>370</v>
      </c>
      <c r="H34" s="234">
        <v>771</v>
      </c>
      <c r="I34" s="234">
        <v>3180</v>
      </c>
      <c r="J34" s="234">
        <v>14345</v>
      </c>
      <c r="K34" s="234">
        <v>14769</v>
      </c>
      <c r="L34" s="234">
        <v>46603</v>
      </c>
      <c r="M34" s="234">
        <v>71358</v>
      </c>
      <c r="N34" s="234">
        <v>16265</v>
      </c>
      <c r="O34" s="234">
        <v>3998</v>
      </c>
      <c r="P34" s="234">
        <v>2359</v>
      </c>
      <c r="Q34" s="234">
        <v>356</v>
      </c>
      <c r="R34" s="327">
        <v>87299635</v>
      </c>
      <c r="S34" s="73"/>
    </row>
    <row r="35" spans="1:19" s="19" customFormat="1" ht="29.25" customHeight="1">
      <c r="A35" s="73"/>
      <c r="B35" s="74"/>
      <c r="C35" s="348" t="s">
        <v>475</v>
      </c>
      <c r="D35" s="349" t="s">
        <v>476</v>
      </c>
      <c r="E35" s="58">
        <f t="shared" si="1"/>
        <v>15814</v>
      </c>
      <c r="F35" s="233">
        <v>778</v>
      </c>
      <c r="G35" s="234">
        <v>869</v>
      </c>
      <c r="H35" s="234">
        <v>1071</v>
      </c>
      <c r="I35" s="234">
        <v>1394</v>
      </c>
      <c r="J35" s="234">
        <v>1225</v>
      </c>
      <c r="K35" s="234">
        <v>1171</v>
      </c>
      <c r="L35" s="234">
        <v>1153</v>
      </c>
      <c r="M35" s="234">
        <v>1909</v>
      </c>
      <c r="N35" s="234">
        <v>2098</v>
      </c>
      <c r="O35" s="234">
        <v>1894</v>
      </c>
      <c r="P35" s="234">
        <v>1307</v>
      </c>
      <c r="Q35" s="234">
        <v>945</v>
      </c>
      <c r="R35" s="327">
        <v>4727800</v>
      </c>
      <c r="S35" s="73"/>
    </row>
    <row r="36" spans="1:19" s="4" customFormat="1" ht="29.25" customHeight="1">
      <c r="A36" s="40"/>
      <c r="B36" s="77" t="s">
        <v>361</v>
      </c>
      <c r="C36" s="67" t="s">
        <v>126</v>
      </c>
      <c r="D36" s="43">
        <v>17438</v>
      </c>
      <c r="E36" s="223">
        <f t="shared" si="1"/>
        <v>21405</v>
      </c>
      <c r="F36" s="237" t="s">
        <v>357</v>
      </c>
      <c r="G36" s="238" t="s">
        <v>357</v>
      </c>
      <c r="H36" s="238" t="s">
        <v>357</v>
      </c>
      <c r="I36" s="239">
        <v>481</v>
      </c>
      <c r="J36" s="239">
        <v>1537</v>
      </c>
      <c r="K36" s="239">
        <v>904</v>
      </c>
      <c r="L36" s="239">
        <v>5225</v>
      </c>
      <c r="M36" s="238">
        <v>9457</v>
      </c>
      <c r="N36" s="238">
        <v>2203</v>
      </c>
      <c r="O36" s="238">
        <v>1149</v>
      </c>
      <c r="P36" s="238">
        <v>449</v>
      </c>
      <c r="Q36" s="238" t="s">
        <v>302</v>
      </c>
      <c r="R36" s="324">
        <v>23295685</v>
      </c>
      <c r="S36" s="47"/>
    </row>
    <row r="37" spans="1:19" s="4" customFormat="1" ht="29.25" customHeight="1">
      <c r="A37" s="40"/>
      <c r="B37" s="77"/>
      <c r="C37" s="67" t="s">
        <v>363</v>
      </c>
      <c r="D37" s="43">
        <v>6625</v>
      </c>
      <c r="E37" s="58">
        <f t="shared" si="1"/>
        <v>6477</v>
      </c>
      <c r="F37" s="237" t="s">
        <v>357</v>
      </c>
      <c r="G37" s="238" t="s">
        <v>357</v>
      </c>
      <c r="H37" s="238" t="s">
        <v>357</v>
      </c>
      <c r="I37" s="239">
        <v>778</v>
      </c>
      <c r="J37" s="239">
        <v>1115</v>
      </c>
      <c r="K37" s="239">
        <v>533</v>
      </c>
      <c r="L37" s="239">
        <v>820</v>
      </c>
      <c r="M37" s="238">
        <v>1320</v>
      </c>
      <c r="N37" s="238">
        <v>653</v>
      </c>
      <c r="O37" s="238">
        <v>675</v>
      </c>
      <c r="P37" s="238">
        <v>583</v>
      </c>
      <c r="Q37" s="238" t="s">
        <v>135</v>
      </c>
      <c r="R37" s="324">
        <v>259000</v>
      </c>
      <c r="S37" s="47"/>
    </row>
    <row r="38" spans="1:19" s="4" customFormat="1" ht="29.25" customHeight="1">
      <c r="A38" s="40"/>
      <c r="B38" s="77" t="s">
        <v>362</v>
      </c>
      <c r="C38" s="71" t="s">
        <v>352</v>
      </c>
      <c r="D38" s="55">
        <v>261181</v>
      </c>
      <c r="E38" s="58">
        <f>SUM(F38:Q38)</f>
        <v>266662</v>
      </c>
      <c r="F38" s="241">
        <v>25276</v>
      </c>
      <c r="G38" s="239">
        <v>16149</v>
      </c>
      <c r="H38" s="239">
        <v>20504</v>
      </c>
      <c r="I38" s="239">
        <v>27262</v>
      </c>
      <c r="J38" s="239">
        <v>29949</v>
      </c>
      <c r="K38" s="239">
        <v>18165</v>
      </c>
      <c r="L38" s="239">
        <v>20803</v>
      </c>
      <c r="M38" s="239">
        <v>21920</v>
      </c>
      <c r="N38" s="239">
        <v>21048</v>
      </c>
      <c r="O38" s="239">
        <v>24237</v>
      </c>
      <c r="P38" s="239">
        <v>26398</v>
      </c>
      <c r="Q38" s="239">
        <v>14951</v>
      </c>
      <c r="R38" s="225" t="s">
        <v>135</v>
      </c>
      <c r="S38" s="47"/>
    </row>
    <row r="39" spans="1:19" s="4" customFormat="1" ht="29.25" customHeight="1">
      <c r="A39" s="40"/>
      <c r="B39" s="41"/>
      <c r="C39" s="71" t="s">
        <v>330</v>
      </c>
      <c r="D39" s="55">
        <v>642</v>
      </c>
      <c r="E39" s="58">
        <f>SUM(F39:Q39)</f>
        <v>499</v>
      </c>
      <c r="F39" s="237" t="s">
        <v>135</v>
      </c>
      <c r="G39" s="238" t="s">
        <v>135</v>
      </c>
      <c r="H39" s="238" t="s">
        <v>135</v>
      </c>
      <c r="I39" s="238" t="s">
        <v>135</v>
      </c>
      <c r="J39" s="238" t="s">
        <v>135</v>
      </c>
      <c r="K39" s="238" t="s">
        <v>135</v>
      </c>
      <c r="L39" s="239">
        <v>147</v>
      </c>
      <c r="M39" s="239">
        <v>257</v>
      </c>
      <c r="N39" s="239">
        <v>95</v>
      </c>
      <c r="O39" s="238" t="s">
        <v>135</v>
      </c>
      <c r="P39" s="238" t="s">
        <v>135</v>
      </c>
      <c r="Q39" s="238" t="s">
        <v>135</v>
      </c>
      <c r="R39" s="225">
        <v>324000</v>
      </c>
      <c r="S39" s="47"/>
    </row>
    <row r="40" spans="1:19" s="4" customFormat="1" ht="29.25" customHeight="1">
      <c r="A40" s="40"/>
      <c r="B40" s="41" t="s">
        <v>5</v>
      </c>
      <c r="C40" s="347" t="s">
        <v>473</v>
      </c>
      <c r="D40" s="54">
        <v>1427550</v>
      </c>
      <c r="E40" s="58">
        <f t="shared" si="1"/>
        <v>1247600</v>
      </c>
      <c r="F40" s="233">
        <v>151000</v>
      </c>
      <c r="G40" s="234">
        <v>50000</v>
      </c>
      <c r="H40" s="234">
        <v>120000</v>
      </c>
      <c r="I40" s="234">
        <v>115000</v>
      </c>
      <c r="J40" s="234">
        <v>130000</v>
      </c>
      <c r="K40" s="234">
        <v>60000</v>
      </c>
      <c r="L40" s="234">
        <v>81600</v>
      </c>
      <c r="M40" s="234">
        <v>108000</v>
      </c>
      <c r="N40" s="234">
        <v>129000</v>
      </c>
      <c r="O40" s="234">
        <v>116000</v>
      </c>
      <c r="P40" s="234">
        <v>109000</v>
      </c>
      <c r="Q40" s="234">
        <v>78000</v>
      </c>
      <c r="R40" s="225" t="s">
        <v>135</v>
      </c>
      <c r="S40" s="47"/>
    </row>
    <row r="41" spans="1:19" s="4" customFormat="1" ht="29.25" customHeight="1">
      <c r="A41" s="40"/>
      <c r="B41" s="41" t="s">
        <v>1</v>
      </c>
      <c r="C41" s="78" t="s">
        <v>364</v>
      </c>
      <c r="D41" s="54">
        <v>6925</v>
      </c>
      <c r="E41" s="58">
        <f t="shared" si="1"/>
        <v>7130</v>
      </c>
      <c r="F41" s="233">
        <v>225</v>
      </c>
      <c r="G41" s="234">
        <v>470</v>
      </c>
      <c r="H41" s="234">
        <v>1360</v>
      </c>
      <c r="I41" s="234">
        <v>1265</v>
      </c>
      <c r="J41" s="234">
        <v>885</v>
      </c>
      <c r="K41" s="234">
        <v>545</v>
      </c>
      <c r="L41" s="234">
        <v>380</v>
      </c>
      <c r="M41" s="234">
        <v>295</v>
      </c>
      <c r="N41" s="234">
        <v>495</v>
      </c>
      <c r="O41" s="234">
        <v>380</v>
      </c>
      <c r="P41" s="234">
        <v>560</v>
      </c>
      <c r="Q41" s="234">
        <v>270</v>
      </c>
      <c r="R41" s="225" t="s">
        <v>135</v>
      </c>
      <c r="S41" s="47"/>
    </row>
    <row r="42" spans="1:19" s="4" customFormat="1" ht="29.25" customHeight="1">
      <c r="A42" s="40"/>
      <c r="B42" s="41"/>
      <c r="C42" s="71" t="s">
        <v>127</v>
      </c>
      <c r="D42" s="54">
        <v>106622</v>
      </c>
      <c r="E42" s="58">
        <f t="shared" si="1"/>
        <v>100421</v>
      </c>
      <c r="F42" s="233">
        <v>2495</v>
      </c>
      <c r="G42" s="234">
        <v>5043</v>
      </c>
      <c r="H42" s="234">
        <v>6408</v>
      </c>
      <c r="I42" s="234">
        <v>15264</v>
      </c>
      <c r="J42" s="234">
        <v>9828</v>
      </c>
      <c r="K42" s="234">
        <v>8065</v>
      </c>
      <c r="L42" s="234">
        <v>8994</v>
      </c>
      <c r="M42" s="234">
        <v>8410</v>
      </c>
      <c r="N42" s="234">
        <v>11040</v>
      </c>
      <c r="O42" s="234">
        <v>8738</v>
      </c>
      <c r="P42" s="234">
        <v>11785</v>
      </c>
      <c r="Q42" s="234">
        <v>4351</v>
      </c>
      <c r="R42" s="225" t="s">
        <v>135</v>
      </c>
      <c r="S42" s="47"/>
    </row>
    <row r="43" spans="1:19" s="4" customFormat="1" ht="29.25" customHeight="1">
      <c r="A43" s="40"/>
      <c r="B43" s="41"/>
      <c r="C43" s="71" t="s">
        <v>331</v>
      </c>
      <c r="D43" s="54">
        <v>136251</v>
      </c>
      <c r="E43" s="58">
        <f t="shared" si="1"/>
        <v>289933</v>
      </c>
      <c r="F43" s="233">
        <v>26546</v>
      </c>
      <c r="G43" s="234">
        <v>25984</v>
      </c>
      <c r="H43" s="234">
        <v>26782</v>
      </c>
      <c r="I43" s="234">
        <v>23990</v>
      </c>
      <c r="J43" s="234">
        <v>23372</v>
      </c>
      <c r="K43" s="234">
        <v>22942</v>
      </c>
      <c r="L43" s="234">
        <v>22084</v>
      </c>
      <c r="M43" s="234">
        <v>24703</v>
      </c>
      <c r="N43" s="234">
        <v>23075</v>
      </c>
      <c r="O43" s="234">
        <v>23589</v>
      </c>
      <c r="P43" s="234">
        <v>23367</v>
      </c>
      <c r="Q43" s="234">
        <v>23499</v>
      </c>
      <c r="R43" s="225" t="s">
        <v>135</v>
      </c>
      <c r="S43" s="47"/>
    </row>
    <row r="44" spans="1:19" s="4" customFormat="1" ht="29.25" customHeight="1">
      <c r="A44" s="40"/>
      <c r="B44" s="41" t="s">
        <v>6</v>
      </c>
      <c r="C44" s="67" t="s">
        <v>197</v>
      </c>
      <c r="D44" s="43">
        <v>3956</v>
      </c>
      <c r="E44" s="58">
        <f t="shared" si="1"/>
        <v>3558</v>
      </c>
      <c r="F44" s="262">
        <v>220</v>
      </c>
      <c r="G44" s="263">
        <v>400</v>
      </c>
      <c r="H44" s="263">
        <v>319</v>
      </c>
      <c r="I44" s="263">
        <v>616</v>
      </c>
      <c r="J44" s="263">
        <v>703</v>
      </c>
      <c r="K44" s="263">
        <v>251</v>
      </c>
      <c r="L44" s="263">
        <v>151</v>
      </c>
      <c r="M44" s="263">
        <v>88</v>
      </c>
      <c r="N44" s="263">
        <v>183</v>
      </c>
      <c r="O44" s="263">
        <v>294</v>
      </c>
      <c r="P44" s="263">
        <v>208</v>
      </c>
      <c r="Q44" s="263">
        <v>125</v>
      </c>
      <c r="R44" s="225" t="s">
        <v>135</v>
      </c>
      <c r="S44" s="47"/>
    </row>
    <row r="45" spans="1:19" s="4" customFormat="1" ht="29.25" customHeight="1">
      <c r="A45" s="40"/>
      <c r="B45" s="41" t="s">
        <v>1</v>
      </c>
      <c r="C45" s="67" t="s">
        <v>402</v>
      </c>
      <c r="D45" s="43">
        <v>6537</v>
      </c>
      <c r="E45" s="58">
        <f t="shared" si="1"/>
        <v>7199</v>
      </c>
      <c r="F45" s="262">
        <v>230</v>
      </c>
      <c r="G45" s="263">
        <v>849</v>
      </c>
      <c r="H45" s="263">
        <v>681</v>
      </c>
      <c r="I45" s="263">
        <v>570</v>
      </c>
      <c r="J45" s="263">
        <v>950</v>
      </c>
      <c r="K45" s="263">
        <v>439</v>
      </c>
      <c r="L45" s="263">
        <v>286</v>
      </c>
      <c r="M45" s="263">
        <v>721</v>
      </c>
      <c r="N45" s="263">
        <v>595</v>
      </c>
      <c r="O45" s="263">
        <v>602</v>
      </c>
      <c r="P45" s="263">
        <v>902</v>
      </c>
      <c r="Q45" s="263">
        <v>374</v>
      </c>
      <c r="R45" s="225" t="s">
        <v>135</v>
      </c>
      <c r="S45" s="47"/>
    </row>
    <row r="46" spans="1:19" s="4" customFormat="1" ht="29.25" customHeight="1">
      <c r="A46" s="40"/>
      <c r="B46" s="41" t="s">
        <v>7</v>
      </c>
      <c r="C46" s="67" t="s">
        <v>33</v>
      </c>
      <c r="D46" s="54">
        <v>12461</v>
      </c>
      <c r="E46" s="58">
        <f t="shared" si="1"/>
        <v>12585</v>
      </c>
      <c r="F46" s="299">
        <v>664</v>
      </c>
      <c r="G46" s="300">
        <v>708</v>
      </c>
      <c r="H46" s="300">
        <v>1009</v>
      </c>
      <c r="I46" s="300">
        <v>991</v>
      </c>
      <c r="J46" s="300">
        <v>1651</v>
      </c>
      <c r="K46" s="300">
        <v>942</v>
      </c>
      <c r="L46" s="300">
        <v>894</v>
      </c>
      <c r="M46" s="300">
        <v>1362</v>
      </c>
      <c r="N46" s="300">
        <v>1332</v>
      </c>
      <c r="O46" s="300">
        <v>1334</v>
      </c>
      <c r="P46" s="300">
        <v>1066</v>
      </c>
      <c r="Q46" s="300">
        <v>632</v>
      </c>
      <c r="R46" s="301">
        <v>28142269</v>
      </c>
      <c r="S46" s="47"/>
    </row>
    <row r="47" spans="1:19" s="4" customFormat="1" ht="29.25" customHeight="1">
      <c r="A47" s="40"/>
      <c r="B47" s="217" t="s">
        <v>8</v>
      </c>
      <c r="C47" s="218" t="s">
        <v>403</v>
      </c>
      <c r="D47" s="222">
        <v>46559</v>
      </c>
      <c r="E47" s="223">
        <f t="shared" si="1"/>
        <v>46961</v>
      </c>
      <c r="F47" s="325">
        <v>3488</v>
      </c>
      <c r="G47" s="326">
        <v>2583</v>
      </c>
      <c r="H47" s="326">
        <v>3984</v>
      </c>
      <c r="I47" s="326">
        <v>3987</v>
      </c>
      <c r="J47" s="326">
        <v>4650</v>
      </c>
      <c r="K47" s="326">
        <v>4067</v>
      </c>
      <c r="L47" s="326">
        <v>3638</v>
      </c>
      <c r="M47" s="326">
        <v>3242</v>
      </c>
      <c r="N47" s="326">
        <v>4205</v>
      </c>
      <c r="O47" s="326">
        <v>4083</v>
      </c>
      <c r="P47" s="326">
        <v>4483</v>
      </c>
      <c r="Q47" s="326">
        <v>4551</v>
      </c>
      <c r="R47" s="225">
        <v>549540250</v>
      </c>
      <c r="S47" s="47"/>
    </row>
    <row r="48" spans="1:19" s="407" customFormat="1" ht="29.25" customHeight="1">
      <c r="A48" s="404"/>
      <c r="B48" s="217"/>
      <c r="C48" s="221" t="s">
        <v>404</v>
      </c>
      <c r="D48" s="224">
        <v>173123</v>
      </c>
      <c r="E48" s="223">
        <f t="shared" si="1"/>
        <v>180570</v>
      </c>
      <c r="F48" s="325">
        <v>22363</v>
      </c>
      <c r="G48" s="326">
        <v>15394</v>
      </c>
      <c r="H48" s="326">
        <v>16481</v>
      </c>
      <c r="I48" s="326">
        <v>13614</v>
      </c>
      <c r="J48" s="326">
        <v>16536</v>
      </c>
      <c r="K48" s="326">
        <v>13237</v>
      </c>
      <c r="L48" s="326">
        <v>12888</v>
      </c>
      <c r="M48" s="326">
        <v>18254</v>
      </c>
      <c r="N48" s="326">
        <v>14036</v>
      </c>
      <c r="O48" s="326">
        <v>12587</v>
      </c>
      <c r="P48" s="326">
        <v>11767</v>
      </c>
      <c r="Q48" s="326">
        <v>13413</v>
      </c>
      <c r="R48" s="225">
        <v>621491273</v>
      </c>
      <c r="S48" s="406"/>
    </row>
    <row r="49" spans="1:19" s="4" customFormat="1" ht="29.25" customHeight="1" thickBot="1">
      <c r="A49" s="40"/>
      <c r="B49" s="436" t="s">
        <v>128</v>
      </c>
      <c r="C49" s="438" t="s">
        <v>428</v>
      </c>
      <c r="D49" s="439">
        <v>15677</v>
      </c>
      <c r="E49" s="440">
        <f t="shared" si="1"/>
        <v>20515</v>
      </c>
      <c r="F49" s="441">
        <v>1734</v>
      </c>
      <c r="G49" s="442">
        <v>1400</v>
      </c>
      <c r="H49" s="442">
        <v>2321</v>
      </c>
      <c r="I49" s="442">
        <v>4160</v>
      </c>
      <c r="J49" s="442">
        <v>2271</v>
      </c>
      <c r="K49" s="442">
        <v>394</v>
      </c>
      <c r="L49" s="442">
        <v>497</v>
      </c>
      <c r="M49" s="442">
        <v>630</v>
      </c>
      <c r="N49" s="442">
        <v>383</v>
      </c>
      <c r="O49" s="442">
        <v>4415</v>
      </c>
      <c r="P49" s="442">
        <v>1588</v>
      </c>
      <c r="Q49" s="442">
        <v>722</v>
      </c>
      <c r="R49" s="439" t="s">
        <v>135</v>
      </c>
      <c r="S49" s="47"/>
    </row>
    <row r="50" spans="1:2" ht="12">
      <c r="A50" s="8"/>
      <c r="B50" s="437"/>
    </row>
    <row r="51" spans="1:2" ht="12">
      <c r="A51" s="8"/>
      <c r="B51" s="8"/>
    </row>
    <row r="52" spans="1:2" ht="12">
      <c r="A52" s="8"/>
      <c r="B52" s="8"/>
    </row>
    <row r="53" spans="1:2" ht="12">
      <c r="A53" s="8"/>
      <c r="B53" s="8"/>
    </row>
    <row r="54" spans="1:2" ht="12">
      <c r="A54" s="8"/>
      <c r="B54" s="8"/>
    </row>
    <row r="55" spans="1:2" ht="12">
      <c r="A55" s="8"/>
      <c r="B55" s="8"/>
    </row>
    <row r="56" spans="1:2" ht="12">
      <c r="A56" s="8"/>
      <c r="B56" s="8"/>
    </row>
    <row r="57" spans="1:2" ht="12">
      <c r="A57" s="8"/>
      <c r="B57" s="8"/>
    </row>
    <row r="58" spans="1:2" ht="12">
      <c r="A58" s="8"/>
      <c r="B58" s="8"/>
    </row>
    <row r="59" spans="1:2" ht="12">
      <c r="A59" s="8"/>
      <c r="B59" s="8"/>
    </row>
    <row r="60" spans="1:2" ht="12">
      <c r="A60" s="8"/>
      <c r="B60" s="8"/>
    </row>
    <row r="61" spans="1:2" ht="12">
      <c r="A61" s="8"/>
      <c r="B61" s="8"/>
    </row>
    <row r="62" spans="1:2" ht="12">
      <c r="A62" s="8"/>
      <c r="B62" s="8"/>
    </row>
    <row r="63" spans="1:2" ht="12">
      <c r="A63" s="8"/>
      <c r="B63" s="8"/>
    </row>
    <row r="64" spans="1:2" ht="12">
      <c r="A64" s="8"/>
      <c r="B64" s="8"/>
    </row>
    <row r="65" spans="1:2" ht="12">
      <c r="A65" s="8"/>
      <c r="B65" s="8"/>
    </row>
    <row r="66" spans="1:2" ht="12">
      <c r="A66" s="8"/>
      <c r="B66" s="8"/>
    </row>
    <row r="67" spans="1:2" ht="12">
      <c r="A67" s="8"/>
      <c r="B67" s="8"/>
    </row>
    <row r="68" spans="1:2" ht="12">
      <c r="A68" s="8"/>
      <c r="B68" s="8"/>
    </row>
    <row r="69" spans="1:2" ht="12">
      <c r="A69" s="8"/>
      <c r="B69" s="8"/>
    </row>
    <row r="70" spans="1:2" ht="12">
      <c r="A70" s="8"/>
      <c r="B70" s="8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</sheetData>
  <sheetProtection/>
  <mergeCells count="3">
    <mergeCell ref="Q3:R3"/>
    <mergeCell ref="Q29:R29"/>
    <mergeCell ref="C28:E28"/>
  </mergeCells>
  <printOptions/>
  <pageMargins left="0.6692913385826772" right="0.1968503937007874" top="0.5905511811023623" bottom="0.11811023622047245" header="0" footer="0"/>
  <pageSetup horizontalDpi="300" verticalDpi="300" orientation="landscape" paperSize="9" scale="57" r:id="rId1"/>
  <rowBreaks count="1" manualBreakCount="1">
    <brk id="2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3"/>
  <sheetViews>
    <sheetView tabSelected="1" view="pageBreakPreview" zoomScale="75" zoomScaleSheetLayoutView="75" zoomScalePageLayoutView="0" workbookViewId="0" topLeftCell="A1">
      <pane xSplit="5" ySplit="3" topLeftCell="H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112" sqref="R112"/>
    </sheetView>
  </sheetViews>
  <sheetFormatPr defaultColWidth="9.00390625" defaultRowHeight="13.5"/>
  <cols>
    <col min="1" max="1" width="0.74609375" style="88" customWidth="1"/>
    <col min="2" max="2" width="12.625" style="88" customWidth="1"/>
    <col min="3" max="3" width="25.125" style="135" customWidth="1"/>
    <col min="4" max="4" width="18.625" style="88" customWidth="1"/>
    <col min="5" max="5" width="18.625" style="16" customWidth="1"/>
    <col min="6" max="17" width="11.625" style="88" customWidth="1"/>
    <col min="18" max="18" width="19.625" style="88" customWidth="1"/>
    <col min="19" max="19" width="7.75390625" style="88" customWidth="1"/>
    <col min="20" max="16384" width="9.00390625" style="88" customWidth="1"/>
  </cols>
  <sheetData>
    <row r="1" ht="31.5" customHeight="1"/>
    <row r="2" spans="1:23" s="9" customFormat="1" ht="30" customHeight="1" thickBot="1">
      <c r="A2" s="79" t="s">
        <v>198</v>
      </c>
      <c r="B2" s="80"/>
      <c r="C2" s="81"/>
      <c r="D2" s="82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446" t="s">
        <v>199</v>
      </c>
      <c r="R2" s="446"/>
      <c r="S2" s="81"/>
      <c r="T2" s="82"/>
      <c r="U2" s="82"/>
      <c r="V2" s="82"/>
      <c r="W2" s="82"/>
    </row>
    <row r="3" spans="1:19" s="20" customFormat="1" ht="33" customHeight="1" thickBot="1">
      <c r="A3" s="85"/>
      <c r="B3" s="31" t="s">
        <v>200</v>
      </c>
      <c r="C3" s="32" t="s">
        <v>20</v>
      </c>
      <c r="D3" s="33" t="s">
        <v>446</v>
      </c>
      <c r="E3" s="34" t="s">
        <v>447</v>
      </c>
      <c r="F3" s="31" t="s">
        <v>201</v>
      </c>
      <c r="G3" s="36" t="s">
        <v>202</v>
      </c>
      <c r="H3" s="37" t="s">
        <v>203</v>
      </c>
      <c r="I3" s="37" t="s">
        <v>204</v>
      </c>
      <c r="J3" s="37" t="s">
        <v>205</v>
      </c>
      <c r="K3" s="37" t="s">
        <v>206</v>
      </c>
      <c r="L3" s="37" t="s">
        <v>207</v>
      </c>
      <c r="M3" s="37" t="s">
        <v>208</v>
      </c>
      <c r="N3" s="37" t="s">
        <v>209</v>
      </c>
      <c r="O3" s="37" t="s">
        <v>210</v>
      </c>
      <c r="P3" s="37" t="s">
        <v>211</v>
      </c>
      <c r="Q3" s="37" t="s">
        <v>212</v>
      </c>
      <c r="R3" s="38" t="s">
        <v>213</v>
      </c>
      <c r="S3" s="86"/>
    </row>
    <row r="4" spans="1:19" s="383" customFormat="1" ht="33" customHeight="1">
      <c r="A4" s="379"/>
      <c r="B4" s="414" t="s">
        <v>9</v>
      </c>
      <c r="C4" s="415" t="s">
        <v>355</v>
      </c>
      <c r="D4" s="219">
        <v>10647</v>
      </c>
      <c r="E4" s="381">
        <f>SUM(F4:Q4)</f>
        <v>12194</v>
      </c>
      <c r="F4" s="416">
        <v>748</v>
      </c>
      <c r="G4" s="417">
        <v>0</v>
      </c>
      <c r="H4" s="417">
        <v>233</v>
      </c>
      <c r="I4" s="417">
        <v>1287</v>
      </c>
      <c r="J4" s="417">
        <v>1164</v>
      </c>
      <c r="K4" s="417">
        <v>1114</v>
      </c>
      <c r="L4" s="417">
        <v>1127</v>
      </c>
      <c r="M4" s="417">
        <v>1794</v>
      </c>
      <c r="N4" s="417">
        <v>845</v>
      </c>
      <c r="O4" s="417">
        <v>1688</v>
      </c>
      <c r="P4" s="417">
        <v>1473</v>
      </c>
      <c r="Q4" s="417">
        <v>721</v>
      </c>
      <c r="R4" s="322">
        <v>139350</v>
      </c>
      <c r="S4" s="418"/>
    </row>
    <row r="5" spans="1:19" s="383" customFormat="1" ht="33" customHeight="1">
      <c r="A5" s="379"/>
      <c r="B5" s="366" t="s">
        <v>1</v>
      </c>
      <c r="C5" s="367" t="s">
        <v>34</v>
      </c>
      <c r="D5" s="219">
        <v>187329</v>
      </c>
      <c r="E5" s="381">
        <f>SUM(F5:Q5)</f>
        <v>195586</v>
      </c>
      <c r="F5" s="248">
        <v>12085</v>
      </c>
      <c r="G5" s="246">
        <v>15998</v>
      </c>
      <c r="H5" s="246">
        <v>22405</v>
      </c>
      <c r="I5" s="246">
        <v>26114</v>
      </c>
      <c r="J5" s="246">
        <v>33683</v>
      </c>
      <c r="K5" s="246">
        <v>8138</v>
      </c>
      <c r="L5" s="246">
        <v>5697</v>
      </c>
      <c r="M5" s="246">
        <v>8641</v>
      </c>
      <c r="N5" s="246">
        <v>16148</v>
      </c>
      <c r="O5" s="246">
        <v>23325</v>
      </c>
      <c r="P5" s="246">
        <v>16692</v>
      </c>
      <c r="Q5" s="246">
        <v>6660</v>
      </c>
      <c r="R5" s="235">
        <v>53551700</v>
      </c>
      <c r="S5" s="418"/>
    </row>
    <row r="6" spans="1:19" s="383" customFormat="1" ht="33" customHeight="1">
      <c r="A6" s="379"/>
      <c r="B6" s="366" t="s">
        <v>1</v>
      </c>
      <c r="C6" s="367" t="s">
        <v>35</v>
      </c>
      <c r="D6" s="219">
        <v>18014</v>
      </c>
      <c r="E6" s="381">
        <f aca="true" t="shared" si="0" ref="E6:E70">SUM(F6:Q6)</f>
        <v>17768</v>
      </c>
      <c r="F6" s="245">
        <v>768</v>
      </c>
      <c r="G6" s="246">
        <v>1190</v>
      </c>
      <c r="H6" s="246">
        <v>958</v>
      </c>
      <c r="I6" s="246">
        <v>1042</v>
      </c>
      <c r="J6" s="246">
        <v>1839</v>
      </c>
      <c r="K6" s="246">
        <v>1258</v>
      </c>
      <c r="L6" s="246">
        <v>1544</v>
      </c>
      <c r="M6" s="246">
        <v>2402</v>
      </c>
      <c r="N6" s="246">
        <v>1589</v>
      </c>
      <c r="O6" s="246">
        <v>1646</v>
      </c>
      <c r="P6" s="246">
        <v>2852</v>
      </c>
      <c r="Q6" s="246">
        <v>680</v>
      </c>
      <c r="R6" s="235">
        <v>4502060</v>
      </c>
      <c r="S6" s="418"/>
    </row>
    <row r="7" spans="1:19" s="383" customFormat="1" ht="33" customHeight="1">
      <c r="A7" s="379"/>
      <c r="B7" s="366"/>
      <c r="C7" s="397" t="s">
        <v>487</v>
      </c>
      <c r="D7" s="304" t="s">
        <v>488</v>
      </c>
      <c r="E7" s="381">
        <f t="shared" si="0"/>
        <v>574740</v>
      </c>
      <c r="F7" s="245">
        <v>46618</v>
      </c>
      <c r="G7" s="246">
        <v>43963</v>
      </c>
      <c r="H7" s="246">
        <v>56275</v>
      </c>
      <c r="I7" s="246">
        <v>50062</v>
      </c>
      <c r="J7" s="246">
        <v>52085</v>
      </c>
      <c r="K7" s="246">
        <v>42607</v>
      </c>
      <c r="L7" s="246">
        <v>40682</v>
      </c>
      <c r="M7" s="246">
        <v>46934</v>
      </c>
      <c r="N7" s="246">
        <v>47801</v>
      </c>
      <c r="O7" s="246">
        <v>51204</v>
      </c>
      <c r="P7" s="246">
        <v>47659</v>
      </c>
      <c r="Q7" s="246">
        <v>48850</v>
      </c>
      <c r="R7" s="235">
        <v>193987858</v>
      </c>
      <c r="S7" s="418"/>
    </row>
    <row r="8" spans="1:19" s="383" customFormat="1" ht="33" customHeight="1">
      <c r="A8" s="379"/>
      <c r="B8" s="366" t="s">
        <v>10</v>
      </c>
      <c r="C8" s="367" t="s">
        <v>94</v>
      </c>
      <c r="D8" s="219">
        <v>92025</v>
      </c>
      <c r="E8" s="381">
        <f t="shared" si="0"/>
        <v>91743</v>
      </c>
      <c r="F8" s="422">
        <v>5257</v>
      </c>
      <c r="G8" s="331">
        <v>7689</v>
      </c>
      <c r="H8" s="331">
        <v>10085</v>
      </c>
      <c r="I8" s="331">
        <v>10040</v>
      </c>
      <c r="J8" s="331">
        <v>15251</v>
      </c>
      <c r="K8" s="331">
        <v>4526</v>
      </c>
      <c r="L8" s="331">
        <v>5800</v>
      </c>
      <c r="M8" s="331">
        <v>6957</v>
      </c>
      <c r="N8" s="331">
        <v>6365</v>
      </c>
      <c r="O8" s="331">
        <v>9239</v>
      </c>
      <c r="P8" s="331">
        <v>7163</v>
      </c>
      <c r="Q8" s="331">
        <v>3371</v>
      </c>
      <c r="R8" s="249">
        <v>18245244</v>
      </c>
      <c r="S8" s="418"/>
    </row>
    <row r="9" spans="1:19" s="383" customFormat="1" ht="33" customHeight="1">
      <c r="A9" s="379"/>
      <c r="B9" s="366" t="s">
        <v>1</v>
      </c>
      <c r="C9" s="367" t="s">
        <v>365</v>
      </c>
      <c r="D9" s="219">
        <v>54936</v>
      </c>
      <c r="E9" s="381">
        <f>SUM(F9:Q9)</f>
        <v>72692</v>
      </c>
      <c r="F9" s="422">
        <v>12435</v>
      </c>
      <c r="G9" s="331">
        <v>17368</v>
      </c>
      <c r="H9" s="331">
        <v>7024</v>
      </c>
      <c r="I9" s="331">
        <v>3798</v>
      </c>
      <c r="J9" s="331">
        <v>4881</v>
      </c>
      <c r="K9" s="331">
        <v>3314</v>
      </c>
      <c r="L9" s="331">
        <v>3957</v>
      </c>
      <c r="M9" s="331">
        <v>6396</v>
      </c>
      <c r="N9" s="331">
        <v>2439</v>
      </c>
      <c r="O9" s="331">
        <v>3499</v>
      </c>
      <c r="P9" s="331">
        <v>4853</v>
      </c>
      <c r="Q9" s="331">
        <v>2728</v>
      </c>
      <c r="R9" s="249">
        <v>33374000</v>
      </c>
      <c r="S9" s="418"/>
    </row>
    <row r="10" spans="1:19" s="383" customFormat="1" ht="33" customHeight="1">
      <c r="A10" s="379"/>
      <c r="B10" s="366"/>
      <c r="C10" s="367" t="s">
        <v>95</v>
      </c>
      <c r="D10" s="274">
        <v>5645</v>
      </c>
      <c r="E10" s="381">
        <f t="shared" si="0"/>
        <v>25937</v>
      </c>
      <c r="F10" s="422">
        <v>7898</v>
      </c>
      <c r="G10" s="331">
        <v>10663</v>
      </c>
      <c r="H10" s="331">
        <v>4152</v>
      </c>
      <c r="I10" s="331">
        <v>366</v>
      </c>
      <c r="J10" s="331">
        <v>504</v>
      </c>
      <c r="K10" s="331">
        <v>207</v>
      </c>
      <c r="L10" s="331">
        <v>213</v>
      </c>
      <c r="M10" s="331">
        <v>128</v>
      </c>
      <c r="N10" s="331">
        <v>562</v>
      </c>
      <c r="O10" s="331">
        <v>346</v>
      </c>
      <c r="P10" s="331">
        <v>540</v>
      </c>
      <c r="Q10" s="331">
        <v>358</v>
      </c>
      <c r="R10" s="249">
        <v>7806080</v>
      </c>
      <c r="S10" s="418"/>
    </row>
    <row r="11" spans="1:19" s="383" customFormat="1" ht="33" customHeight="1">
      <c r="A11" s="379"/>
      <c r="B11" s="366"/>
      <c r="C11" s="367" t="s">
        <v>96</v>
      </c>
      <c r="D11" s="219">
        <v>2852</v>
      </c>
      <c r="E11" s="381">
        <f t="shared" si="0"/>
        <v>2421</v>
      </c>
      <c r="F11" s="422">
        <v>51</v>
      </c>
      <c r="G11" s="331">
        <v>224</v>
      </c>
      <c r="H11" s="331">
        <v>457</v>
      </c>
      <c r="I11" s="331">
        <v>262</v>
      </c>
      <c r="J11" s="331">
        <v>230</v>
      </c>
      <c r="K11" s="331">
        <v>179</v>
      </c>
      <c r="L11" s="331">
        <v>55</v>
      </c>
      <c r="M11" s="331">
        <v>96</v>
      </c>
      <c r="N11" s="331">
        <v>122</v>
      </c>
      <c r="O11" s="331">
        <v>261</v>
      </c>
      <c r="P11" s="331">
        <v>433</v>
      </c>
      <c r="Q11" s="331">
        <v>51</v>
      </c>
      <c r="R11" s="249">
        <v>295820</v>
      </c>
      <c r="S11" s="418"/>
    </row>
    <row r="12" spans="1:19" s="383" customFormat="1" ht="33" customHeight="1">
      <c r="A12" s="379"/>
      <c r="B12" s="366"/>
      <c r="C12" s="367" t="s">
        <v>97</v>
      </c>
      <c r="D12" s="219">
        <v>12013</v>
      </c>
      <c r="E12" s="381">
        <f t="shared" si="0"/>
        <v>11470</v>
      </c>
      <c r="F12" s="422">
        <v>804</v>
      </c>
      <c r="G12" s="331">
        <v>684</v>
      </c>
      <c r="H12" s="331">
        <v>2258</v>
      </c>
      <c r="I12" s="331">
        <v>1458</v>
      </c>
      <c r="J12" s="331">
        <v>885</v>
      </c>
      <c r="K12" s="331">
        <v>628</v>
      </c>
      <c r="L12" s="331">
        <v>441</v>
      </c>
      <c r="M12" s="331">
        <v>650</v>
      </c>
      <c r="N12" s="331">
        <v>806</v>
      </c>
      <c r="O12" s="331">
        <v>916</v>
      </c>
      <c r="P12" s="331">
        <v>1399</v>
      </c>
      <c r="Q12" s="331">
        <v>541</v>
      </c>
      <c r="R12" s="240" t="s">
        <v>135</v>
      </c>
      <c r="S12" s="418"/>
    </row>
    <row r="13" spans="1:19" s="383" customFormat="1" ht="33" customHeight="1">
      <c r="A13" s="379"/>
      <c r="B13" s="366"/>
      <c r="C13" s="367" t="s">
        <v>98</v>
      </c>
      <c r="D13" s="219">
        <v>18360</v>
      </c>
      <c r="E13" s="381">
        <f t="shared" si="0"/>
        <v>23239</v>
      </c>
      <c r="F13" s="422">
        <v>1319</v>
      </c>
      <c r="G13" s="331">
        <v>2217</v>
      </c>
      <c r="H13" s="331">
        <v>2041</v>
      </c>
      <c r="I13" s="331">
        <v>2240</v>
      </c>
      <c r="J13" s="331">
        <v>5016</v>
      </c>
      <c r="K13" s="331">
        <v>1599</v>
      </c>
      <c r="L13" s="331">
        <v>656</v>
      </c>
      <c r="M13" s="331">
        <v>893</v>
      </c>
      <c r="N13" s="331">
        <v>1861</v>
      </c>
      <c r="O13" s="331">
        <v>1905</v>
      </c>
      <c r="P13" s="331">
        <v>2618</v>
      </c>
      <c r="Q13" s="331">
        <v>874</v>
      </c>
      <c r="R13" s="249">
        <v>6410290</v>
      </c>
      <c r="S13" s="418"/>
    </row>
    <row r="14" spans="1:19" s="383" customFormat="1" ht="33" customHeight="1">
      <c r="A14" s="379"/>
      <c r="B14" s="366"/>
      <c r="C14" s="367" t="s">
        <v>99</v>
      </c>
      <c r="D14" s="219">
        <v>30362</v>
      </c>
      <c r="E14" s="381">
        <f t="shared" si="0"/>
        <v>30074</v>
      </c>
      <c r="F14" s="422">
        <v>2177</v>
      </c>
      <c r="G14" s="331">
        <v>1960</v>
      </c>
      <c r="H14" s="331">
        <v>2170</v>
      </c>
      <c r="I14" s="331">
        <v>2811</v>
      </c>
      <c r="J14" s="331">
        <v>3005</v>
      </c>
      <c r="K14" s="331">
        <v>2468</v>
      </c>
      <c r="L14" s="331">
        <v>2415</v>
      </c>
      <c r="M14" s="331">
        <v>2468</v>
      </c>
      <c r="N14" s="331">
        <v>2415</v>
      </c>
      <c r="O14" s="331">
        <v>2842</v>
      </c>
      <c r="P14" s="331">
        <v>3097</v>
      </c>
      <c r="Q14" s="331">
        <v>2246</v>
      </c>
      <c r="R14" s="240" t="s">
        <v>135</v>
      </c>
      <c r="S14" s="418"/>
    </row>
    <row r="15" spans="1:19" s="383" customFormat="1" ht="33" customHeight="1">
      <c r="A15" s="379"/>
      <c r="B15" s="366"/>
      <c r="C15" s="367" t="s">
        <v>100</v>
      </c>
      <c r="D15" s="219">
        <v>342307</v>
      </c>
      <c r="E15" s="381">
        <f t="shared" si="0"/>
        <v>335002</v>
      </c>
      <c r="F15" s="422">
        <v>12778</v>
      </c>
      <c r="G15" s="331">
        <v>16426</v>
      </c>
      <c r="H15" s="331">
        <v>42913</v>
      </c>
      <c r="I15" s="331">
        <v>31367</v>
      </c>
      <c r="J15" s="331">
        <v>22874</v>
      </c>
      <c r="K15" s="331">
        <v>18162</v>
      </c>
      <c r="L15" s="331">
        <v>38042</v>
      </c>
      <c r="M15" s="331">
        <v>76879</v>
      </c>
      <c r="N15" s="331">
        <v>21855</v>
      </c>
      <c r="O15" s="331">
        <v>21141</v>
      </c>
      <c r="P15" s="331">
        <v>21470</v>
      </c>
      <c r="Q15" s="331">
        <v>11095</v>
      </c>
      <c r="R15" s="249">
        <v>55270950</v>
      </c>
      <c r="S15" s="418"/>
    </row>
    <row r="16" spans="1:19" s="383" customFormat="1" ht="33" customHeight="1">
      <c r="A16" s="379"/>
      <c r="B16" s="366"/>
      <c r="C16" s="367" t="s">
        <v>171</v>
      </c>
      <c r="D16" s="219">
        <v>336000</v>
      </c>
      <c r="E16" s="381">
        <f t="shared" si="0"/>
        <v>305900</v>
      </c>
      <c r="F16" s="422">
        <v>5700</v>
      </c>
      <c r="G16" s="331">
        <v>13000</v>
      </c>
      <c r="H16" s="331">
        <v>38000</v>
      </c>
      <c r="I16" s="331">
        <v>58700</v>
      </c>
      <c r="J16" s="331">
        <v>73600</v>
      </c>
      <c r="K16" s="331">
        <v>24200</v>
      </c>
      <c r="L16" s="331">
        <v>6200</v>
      </c>
      <c r="M16" s="331">
        <v>5800</v>
      </c>
      <c r="N16" s="331">
        <v>8700</v>
      </c>
      <c r="O16" s="331">
        <v>27000</v>
      </c>
      <c r="P16" s="331">
        <v>31000</v>
      </c>
      <c r="Q16" s="331">
        <v>14000</v>
      </c>
      <c r="R16" s="240" t="s">
        <v>135</v>
      </c>
      <c r="S16" s="418"/>
    </row>
    <row r="17" spans="1:19" s="383" customFormat="1" ht="33" customHeight="1">
      <c r="A17" s="379"/>
      <c r="B17" s="366"/>
      <c r="C17" s="367" t="s">
        <v>158</v>
      </c>
      <c r="D17" s="304">
        <v>1028</v>
      </c>
      <c r="E17" s="381">
        <f t="shared" si="0"/>
        <v>1130</v>
      </c>
      <c r="F17" s="422">
        <v>80</v>
      </c>
      <c r="G17" s="331">
        <v>122</v>
      </c>
      <c r="H17" s="331">
        <v>43</v>
      </c>
      <c r="I17" s="331">
        <v>72</v>
      </c>
      <c r="J17" s="331">
        <v>78</v>
      </c>
      <c r="K17" s="331">
        <v>50</v>
      </c>
      <c r="L17" s="331">
        <v>105</v>
      </c>
      <c r="M17" s="331">
        <v>266</v>
      </c>
      <c r="N17" s="331">
        <v>74</v>
      </c>
      <c r="O17" s="331">
        <v>135</v>
      </c>
      <c r="P17" s="331">
        <v>59</v>
      </c>
      <c r="Q17" s="331">
        <v>46</v>
      </c>
      <c r="R17" s="240">
        <v>1439240</v>
      </c>
      <c r="S17" s="418"/>
    </row>
    <row r="18" spans="1:19" s="383" customFormat="1" ht="33" customHeight="1">
      <c r="A18" s="379"/>
      <c r="B18" s="366"/>
      <c r="C18" s="367" t="s">
        <v>159</v>
      </c>
      <c r="D18" s="304">
        <v>3261</v>
      </c>
      <c r="E18" s="381">
        <f t="shared" si="0"/>
        <v>3263</v>
      </c>
      <c r="F18" s="422">
        <v>34</v>
      </c>
      <c r="G18" s="331">
        <v>66</v>
      </c>
      <c r="H18" s="331">
        <v>244</v>
      </c>
      <c r="I18" s="331">
        <v>763</v>
      </c>
      <c r="J18" s="331">
        <v>83</v>
      </c>
      <c r="K18" s="331">
        <v>234</v>
      </c>
      <c r="L18" s="331">
        <v>635</v>
      </c>
      <c r="M18" s="238">
        <v>525</v>
      </c>
      <c r="N18" s="331">
        <v>125</v>
      </c>
      <c r="O18" s="331">
        <v>132</v>
      </c>
      <c r="P18" s="331">
        <v>295</v>
      </c>
      <c r="Q18" s="238">
        <v>127</v>
      </c>
      <c r="R18" s="240" t="s">
        <v>135</v>
      </c>
      <c r="S18" s="418"/>
    </row>
    <row r="19" spans="1:19" s="383" customFormat="1" ht="33" customHeight="1">
      <c r="A19" s="379"/>
      <c r="B19" s="392"/>
      <c r="C19" s="367" t="s">
        <v>407</v>
      </c>
      <c r="D19" s="219">
        <v>43353</v>
      </c>
      <c r="E19" s="381">
        <f>SUM(F19:Q19)</f>
        <v>48226</v>
      </c>
      <c r="F19" s="422">
        <v>1763</v>
      </c>
      <c r="G19" s="331">
        <v>4128</v>
      </c>
      <c r="H19" s="331">
        <v>5381</v>
      </c>
      <c r="I19" s="331">
        <v>2955</v>
      </c>
      <c r="J19" s="331">
        <v>4333</v>
      </c>
      <c r="K19" s="331">
        <v>2965</v>
      </c>
      <c r="L19" s="331">
        <v>2428</v>
      </c>
      <c r="M19" s="331">
        <v>2604</v>
      </c>
      <c r="N19" s="331">
        <v>5109</v>
      </c>
      <c r="O19" s="331">
        <v>5563</v>
      </c>
      <c r="P19" s="331">
        <v>8920</v>
      </c>
      <c r="Q19" s="331">
        <v>2077</v>
      </c>
      <c r="R19" s="240" t="s">
        <v>135</v>
      </c>
      <c r="S19" s="418"/>
    </row>
    <row r="20" spans="1:19" s="383" customFormat="1" ht="33" customHeight="1">
      <c r="A20" s="379"/>
      <c r="B20" s="366" t="s">
        <v>1</v>
      </c>
      <c r="C20" s="367" t="s">
        <v>408</v>
      </c>
      <c r="D20" s="219">
        <v>95700</v>
      </c>
      <c r="E20" s="381">
        <f>SUM(F20:Q20)</f>
        <v>93700</v>
      </c>
      <c r="F20" s="422">
        <v>2900</v>
      </c>
      <c r="G20" s="331">
        <v>4400</v>
      </c>
      <c r="H20" s="331">
        <v>6600</v>
      </c>
      <c r="I20" s="331">
        <v>5300</v>
      </c>
      <c r="J20" s="331">
        <v>9000</v>
      </c>
      <c r="K20" s="331">
        <v>5600</v>
      </c>
      <c r="L20" s="331">
        <v>6100</v>
      </c>
      <c r="M20" s="331">
        <v>9000</v>
      </c>
      <c r="N20" s="331">
        <v>15900</v>
      </c>
      <c r="O20" s="331">
        <v>10000</v>
      </c>
      <c r="P20" s="331">
        <v>12000</v>
      </c>
      <c r="Q20" s="331">
        <v>6900</v>
      </c>
      <c r="R20" s="240" t="s">
        <v>135</v>
      </c>
      <c r="S20" s="418"/>
    </row>
    <row r="21" spans="1:19" s="383" customFormat="1" ht="33" customHeight="1">
      <c r="A21" s="379"/>
      <c r="B21" s="392"/>
      <c r="C21" s="367" t="s">
        <v>46</v>
      </c>
      <c r="D21" s="219">
        <v>19566</v>
      </c>
      <c r="E21" s="381">
        <f>SUM(F21:Q21)</f>
        <v>21110</v>
      </c>
      <c r="F21" s="422">
        <v>1335</v>
      </c>
      <c r="G21" s="331">
        <v>2058</v>
      </c>
      <c r="H21" s="331">
        <v>2102</v>
      </c>
      <c r="I21" s="331">
        <v>2100</v>
      </c>
      <c r="J21" s="331">
        <v>2280</v>
      </c>
      <c r="K21" s="331">
        <v>1200</v>
      </c>
      <c r="L21" s="331">
        <v>1533</v>
      </c>
      <c r="M21" s="331">
        <v>1425</v>
      </c>
      <c r="N21" s="331">
        <v>1578</v>
      </c>
      <c r="O21" s="331">
        <v>1806</v>
      </c>
      <c r="P21" s="331">
        <v>1833</v>
      </c>
      <c r="Q21" s="331">
        <v>1860</v>
      </c>
      <c r="R21" s="240" t="s">
        <v>135</v>
      </c>
      <c r="S21" s="418"/>
    </row>
    <row r="22" spans="1:19" s="383" customFormat="1" ht="33" customHeight="1">
      <c r="A22" s="379"/>
      <c r="B22" s="366" t="s">
        <v>1</v>
      </c>
      <c r="C22" s="367" t="s">
        <v>133</v>
      </c>
      <c r="D22" s="304">
        <v>66410</v>
      </c>
      <c r="E22" s="381">
        <f>SUM(F22:Q22)</f>
        <v>73145</v>
      </c>
      <c r="F22" s="422">
        <v>4450</v>
      </c>
      <c r="G22" s="331">
        <v>6860</v>
      </c>
      <c r="H22" s="331">
        <v>7005</v>
      </c>
      <c r="I22" s="331">
        <v>7010</v>
      </c>
      <c r="J22" s="331">
        <v>7600</v>
      </c>
      <c r="K22" s="331">
        <v>3985</v>
      </c>
      <c r="L22" s="331">
        <v>5130</v>
      </c>
      <c r="M22" s="331">
        <v>4705</v>
      </c>
      <c r="N22" s="331">
        <v>5260</v>
      </c>
      <c r="O22" s="331">
        <v>6020</v>
      </c>
      <c r="P22" s="331">
        <v>8920</v>
      </c>
      <c r="Q22" s="331">
        <v>6200</v>
      </c>
      <c r="R22" s="240" t="s">
        <v>135</v>
      </c>
      <c r="S22" s="418"/>
    </row>
    <row r="23" spans="1:19" s="383" customFormat="1" ht="33" customHeight="1">
      <c r="A23" s="379"/>
      <c r="B23" s="366"/>
      <c r="C23" s="380" t="s">
        <v>409</v>
      </c>
      <c r="D23" s="304">
        <v>16638</v>
      </c>
      <c r="E23" s="381">
        <f>SUM(F23:Q23)</f>
        <v>16638</v>
      </c>
      <c r="F23" s="422" t="s">
        <v>357</v>
      </c>
      <c r="G23" s="331" t="s">
        <v>357</v>
      </c>
      <c r="H23" s="331" t="s">
        <v>357</v>
      </c>
      <c r="I23" s="331" t="s">
        <v>357</v>
      </c>
      <c r="J23" s="331" t="s">
        <v>357</v>
      </c>
      <c r="K23" s="331" t="s">
        <v>357</v>
      </c>
      <c r="L23" s="331" t="s">
        <v>357</v>
      </c>
      <c r="M23" s="331" t="s">
        <v>357</v>
      </c>
      <c r="N23" s="331" t="s">
        <v>357</v>
      </c>
      <c r="O23" s="331">
        <v>16638</v>
      </c>
      <c r="P23" s="331" t="s">
        <v>357</v>
      </c>
      <c r="Q23" s="331" t="s">
        <v>357</v>
      </c>
      <c r="R23" s="240" t="s">
        <v>135</v>
      </c>
      <c r="S23" s="418"/>
    </row>
    <row r="24" spans="1:19" ht="33" customHeight="1">
      <c r="A24" s="87"/>
      <c r="B24" s="89" t="s">
        <v>11</v>
      </c>
      <c r="C24" s="90" t="s">
        <v>36</v>
      </c>
      <c r="D24" s="178">
        <v>292154</v>
      </c>
      <c r="E24" s="179">
        <f t="shared" si="0"/>
        <v>342512</v>
      </c>
      <c r="F24" s="258">
        <v>12172</v>
      </c>
      <c r="G24" s="259">
        <v>25544</v>
      </c>
      <c r="H24" s="259">
        <v>37555</v>
      </c>
      <c r="I24" s="259">
        <v>31488</v>
      </c>
      <c r="J24" s="259">
        <v>36676</v>
      </c>
      <c r="K24" s="259">
        <v>25647</v>
      </c>
      <c r="L24" s="259">
        <v>24739</v>
      </c>
      <c r="M24" s="259">
        <v>36658</v>
      </c>
      <c r="N24" s="259">
        <v>26337</v>
      </c>
      <c r="O24" s="259">
        <v>30483</v>
      </c>
      <c r="P24" s="259">
        <v>37155</v>
      </c>
      <c r="Q24" s="259">
        <v>18058</v>
      </c>
      <c r="R24" s="235">
        <v>462391200</v>
      </c>
      <c r="S24" s="84"/>
    </row>
    <row r="25" spans="1:19" ht="33" customHeight="1">
      <c r="A25" s="87"/>
      <c r="B25" s="89" t="s">
        <v>1</v>
      </c>
      <c r="C25" s="90" t="s">
        <v>37</v>
      </c>
      <c r="D25" s="178">
        <v>56857</v>
      </c>
      <c r="E25" s="179">
        <f t="shared" si="0"/>
        <v>53634</v>
      </c>
      <c r="F25" s="258">
        <v>2136</v>
      </c>
      <c r="G25" s="259">
        <v>5198</v>
      </c>
      <c r="H25" s="259">
        <v>7974</v>
      </c>
      <c r="I25" s="259">
        <v>4214</v>
      </c>
      <c r="J25" s="259">
        <v>6013</v>
      </c>
      <c r="K25" s="259">
        <v>4098</v>
      </c>
      <c r="L25" s="259">
        <v>3260</v>
      </c>
      <c r="M25" s="259">
        <v>3167</v>
      </c>
      <c r="N25" s="259">
        <v>3633</v>
      </c>
      <c r="O25" s="259">
        <v>4535</v>
      </c>
      <c r="P25" s="259">
        <v>6833</v>
      </c>
      <c r="Q25" s="259">
        <v>2573</v>
      </c>
      <c r="R25" s="235">
        <v>20487400</v>
      </c>
      <c r="S25" s="84"/>
    </row>
    <row r="26" spans="1:19" ht="33" customHeight="1">
      <c r="A26" s="87"/>
      <c r="B26" s="89"/>
      <c r="C26" s="90" t="s">
        <v>160</v>
      </c>
      <c r="D26" s="181">
        <v>133429</v>
      </c>
      <c r="E26" s="179">
        <f t="shared" si="0"/>
        <v>149043</v>
      </c>
      <c r="F26" s="258">
        <v>5227</v>
      </c>
      <c r="G26" s="259">
        <v>20174</v>
      </c>
      <c r="H26" s="259">
        <v>25156</v>
      </c>
      <c r="I26" s="259">
        <v>11104</v>
      </c>
      <c r="J26" s="259">
        <v>13943</v>
      </c>
      <c r="K26" s="259">
        <v>9839</v>
      </c>
      <c r="L26" s="259">
        <v>9396</v>
      </c>
      <c r="M26" s="259">
        <v>6101</v>
      </c>
      <c r="N26" s="259">
        <v>9741</v>
      </c>
      <c r="O26" s="259">
        <v>10657</v>
      </c>
      <c r="P26" s="259">
        <v>18726</v>
      </c>
      <c r="Q26" s="259">
        <v>8979</v>
      </c>
      <c r="R26" s="235">
        <v>74521500</v>
      </c>
      <c r="S26" s="84"/>
    </row>
    <row r="27" spans="1:19" ht="33" customHeight="1">
      <c r="A27" s="87"/>
      <c r="B27" s="104"/>
      <c r="C27" s="105" t="s">
        <v>305</v>
      </c>
      <c r="D27" s="184">
        <v>7346</v>
      </c>
      <c r="E27" s="185">
        <f t="shared" si="0"/>
        <v>3927</v>
      </c>
      <c r="F27" s="280">
        <v>103</v>
      </c>
      <c r="G27" s="281">
        <v>980</v>
      </c>
      <c r="H27" s="281">
        <v>1234</v>
      </c>
      <c r="I27" s="281">
        <v>212</v>
      </c>
      <c r="J27" s="281">
        <v>360</v>
      </c>
      <c r="K27" s="281">
        <v>154</v>
      </c>
      <c r="L27" s="281">
        <v>97</v>
      </c>
      <c r="M27" s="281">
        <v>121</v>
      </c>
      <c r="N27" s="281">
        <v>155</v>
      </c>
      <c r="O27" s="281">
        <v>198</v>
      </c>
      <c r="P27" s="281">
        <v>225</v>
      </c>
      <c r="Q27" s="281">
        <v>88</v>
      </c>
      <c r="R27" s="254">
        <v>392700</v>
      </c>
      <c r="S27" s="84"/>
    </row>
    <row r="28" spans="1:19" ht="33" customHeight="1">
      <c r="A28" s="84"/>
      <c r="B28" s="98" t="s">
        <v>147</v>
      </c>
      <c r="C28" s="119" t="s">
        <v>410</v>
      </c>
      <c r="D28" s="24">
        <v>46105</v>
      </c>
      <c r="E28" s="329">
        <f aca="true" t="shared" si="1" ref="E28:E33">SUM(F28:Q28)</f>
        <v>51361</v>
      </c>
      <c r="F28" s="248">
        <v>781</v>
      </c>
      <c r="G28" s="246">
        <v>1235</v>
      </c>
      <c r="H28" s="246">
        <v>2391</v>
      </c>
      <c r="I28" s="246">
        <v>2417</v>
      </c>
      <c r="J28" s="246">
        <v>4692</v>
      </c>
      <c r="K28" s="246">
        <v>2014</v>
      </c>
      <c r="L28" s="246">
        <v>10936</v>
      </c>
      <c r="M28" s="246">
        <v>17014</v>
      </c>
      <c r="N28" s="246">
        <v>3017</v>
      </c>
      <c r="O28" s="246">
        <v>3265</v>
      </c>
      <c r="P28" s="246">
        <v>2800</v>
      </c>
      <c r="Q28" s="246">
        <v>799</v>
      </c>
      <c r="R28" s="240" t="s">
        <v>366</v>
      </c>
      <c r="S28" s="84"/>
    </row>
    <row r="29" spans="1:19" ht="33" customHeight="1">
      <c r="A29" s="84"/>
      <c r="B29" s="89"/>
      <c r="C29" s="203" t="s">
        <v>426</v>
      </c>
      <c r="D29" s="181">
        <v>4263</v>
      </c>
      <c r="E29" s="329">
        <f t="shared" si="1"/>
        <v>4116</v>
      </c>
      <c r="F29" s="245" t="s">
        <v>427</v>
      </c>
      <c r="G29" s="247" t="s">
        <v>427</v>
      </c>
      <c r="H29" s="246">
        <v>233</v>
      </c>
      <c r="I29" s="246">
        <v>419</v>
      </c>
      <c r="J29" s="246">
        <v>534</v>
      </c>
      <c r="K29" s="246">
        <v>493</v>
      </c>
      <c r="L29" s="246">
        <v>270</v>
      </c>
      <c r="M29" s="246">
        <v>867</v>
      </c>
      <c r="N29" s="246">
        <v>655</v>
      </c>
      <c r="O29" s="246">
        <v>365</v>
      </c>
      <c r="P29" s="246">
        <v>280</v>
      </c>
      <c r="Q29" s="247" t="s">
        <v>427</v>
      </c>
      <c r="R29" s="240">
        <v>1729950</v>
      </c>
      <c r="S29" s="84"/>
    </row>
    <row r="30" spans="1:19" ht="33" customHeight="1">
      <c r="A30" s="84"/>
      <c r="B30" s="89" t="s">
        <v>1</v>
      </c>
      <c r="C30" s="90" t="s">
        <v>42</v>
      </c>
      <c r="D30" s="178">
        <v>9569</v>
      </c>
      <c r="E30" s="179">
        <f t="shared" si="1"/>
        <v>6397</v>
      </c>
      <c r="F30" s="248">
        <v>543</v>
      </c>
      <c r="G30" s="246">
        <v>577</v>
      </c>
      <c r="H30" s="246">
        <v>994</v>
      </c>
      <c r="I30" s="246">
        <v>432</v>
      </c>
      <c r="J30" s="246">
        <v>433</v>
      </c>
      <c r="K30" s="246">
        <v>573</v>
      </c>
      <c r="L30" s="246">
        <v>340</v>
      </c>
      <c r="M30" s="246">
        <v>483</v>
      </c>
      <c r="N30" s="246">
        <v>347</v>
      </c>
      <c r="O30" s="246">
        <v>494</v>
      </c>
      <c r="P30" s="246">
        <v>874</v>
      </c>
      <c r="Q30" s="246">
        <v>307</v>
      </c>
      <c r="R30" s="240" t="s">
        <v>135</v>
      </c>
      <c r="S30" s="84"/>
    </row>
    <row r="31" spans="1:19" ht="33" customHeight="1">
      <c r="A31" s="84"/>
      <c r="B31" s="89"/>
      <c r="C31" s="100" t="s">
        <v>148</v>
      </c>
      <c r="D31" s="181">
        <v>16339</v>
      </c>
      <c r="E31" s="179">
        <f t="shared" si="1"/>
        <v>17202</v>
      </c>
      <c r="F31" s="330">
        <v>2084</v>
      </c>
      <c r="G31" s="333">
        <v>1201</v>
      </c>
      <c r="H31" s="331">
        <v>1444</v>
      </c>
      <c r="I31" s="331">
        <v>2287</v>
      </c>
      <c r="J31" s="331">
        <v>1232</v>
      </c>
      <c r="K31" s="331">
        <v>770</v>
      </c>
      <c r="L31" s="331">
        <v>859</v>
      </c>
      <c r="M31" s="331">
        <v>1668</v>
      </c>
      <c r="N31" s="331">
        <v>1016</v>
      </c>
      <c r="O31" s="331">
        <v>2269</v>
      </c>
      <c r="P31" s="331">
        <v>1442</v>
      </c>
      <c r="Q31" s="331">
        <v>930</v>
      </c>
      <c r="R31" s="240" t="s">
        <v>466</v>
      </c>
      <c r="S31" s="84"/>
    </row>
    <row r="32" spans="1:19" ht="33" customHeight="1">
      <c r="A32" s="84"/>
      <c r="B32" s="98"/>
      <c r="C32" s="101" t="s">
        <v>303</v>
      </c>
      <c r="D32" s="24">
        <v>2170</v>
      </c>
      <c r="E32" s="179">
        <f t="shared" si="1"/>
        <v>2661</v>
      </c>
      <c r="F32" s="330" t="s">
        <v>135</v>
      </c>
      <c r="G32" s="331" t="s">
        <v>135</v>
      </c>
      <c r="H32" s="331">
        <v>470</v>
      </c>
      <c r="I32" s="331">
        <v>172</v>
      </c>
      <c r="J32" s="331">
        <v>253</v>
      </c>
      <c r="K32" s="331">
        <v>144</v>
      </c>
      <c r="L32" s="331">
        <v>95</v>
      </c>
      <c r="M32" s="331">
        <v>91</v>
      </c>
      <c r="N32" s="331">
        <v>227</v>
      </c>
      <c r="O32" s="331">
        <v>303</v>
      </c>
      <c r="P32" s="331">
        <v>747</v>
      </c>
      <c r="Q32" s="331">
        <v>159</v>
      </c>
      <c r="R32" s="332">
        <v>798300</v>
      </c>
      <c r="S32" s="84"/>
    </row>
    <row r="33" spans="1:19" ht="33" customHeight="1" thickBot="1">
      <c r="A33" s="84"/>
      <c r="B33" s="91"/>
      <c r="C33" s="193" t="s">
        <v>304</v>
      </c>
      <c r="D33" s="154">
        <v>11404</v>
      </c>
      <c r="E33" s="208">
        <f t="shared" si="1"/>
        <v>11680</v>
      </c>
      <c r="F33" s="334">
        <v>1240</v>
      </c>
      <c r="G33" s="335">
        <v>992</v>
      </c>
      <c r="H33" s="335">
        <v>1373</v>
      </c>
      <c r="I33" s="335">
        <v>1080</v>
      </c>
      <c r="J33" s="335">
        <v>1192</v>
      </c>
      <c r="K33" s="335">
        <v>920</v>
      </c>
      <c r="L33" s="335">
        <v>458</v>
      </c>
      <c r="M33" s="335">
        <v>381</v>
      </c>
      <c r="N33" s="335">
        <v>882</v>
      </c>
      <c r="O33" s="335">
        <v>1426</v>
      </c>
      <c r="P33" s="335">
        <v>1046</v>
      </c>
      <c r="Q33" s="335">
        <v>690</v>
      </c>
      <c r="R33" s="336">
        <v>3914150</v>
      </c>
      <c r="S33" s="84"/>
    </row>
    <row r="34" spans="1:19" s="9" customFormat="1" ht="30" customHeight="1" thickBot="1">
      <c r="A34" s="92" t="s">
        <v>129</v>
      </c>
      <c r="B34" s="93"/>
      <c r="C34" s="94"/>
      <c r="D34" s="84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446" t="s">
        <v>130</v>
      </c>
      <c r="R34" s="446"/>
      <c r="S34" s="95"/>
    </row>
    <row r="35" spans="1:19" ht="36" customHeight="1" thickBot="1">
      <c r="A35" s="96"/>
      <c r="B35" s="31" t="s">
        <v>214</v>
      </c>
      <c r="C35" s="32" t="s">
        <v>20</v>
      </c>
      <c r="D35" s="33" t="s">
        <v>446</v>
      </c>
      <c r="E35" s="34" t="s">
        <v>447</v>
      </c>
      <c r="F35" s="35" t="s">
        <v>215</v>
      </c>
      <c r="G35" s="36" t="s">
        <v>216</v>
      </c>
      <c r="H35" s="37" t="s">
        <v>217</v>
      </c>
      <c r="I35" s="37" t="s">
        <v>218</v>
      </c>
      <c r="J35" s="37" t="s">
        <v>219</v>
      </c>
      <c r="K35" s="37" t="s">
        <v>220</v>
      </c>
      <c r="L35" s="37" t="s">
        <v>221</v>
      </c>
      <c r="M35" s="37" t="s">
        <v>222</v>
      </c>
      <c r="N35" s="37" t="s">
        <v>223</v>
      </c>
      <c r="O35" s="37" t="s">
        <v>224</v>
      </c>
      <c r="P35" s="37" t="s">
        <v>225</v>
      </c>
      <c r="Q35" s="37" t="s">
        <v>226</v>
      </c>
      <c r="R35" s="38" t="s">
        <v>227</v>
      </c>
      <c r="S35" s="97"/>
    </row>
    <row r="36" spans="1:19" ht="26.25" customHeight="1">
      <c r="A36" s="87"/>
      <c r="B36" s="98" t="s">
        <v>12</v>
      </c>
      <c r="C36" s="213" t="s">
        <v>306</v>
      </c>
      <c r="D36" s="182">
        <v>60661</v>
      </c>
      <c r="E36" s="52">
        <f t="shared" si="0"/>
        <v>56755</v>
      </c>
      <c r="F36" s="255">
        <v>1848</v>
      </c>
      <c r="G36" s="256">
        <v>7798</v>
      </c>
      <c r="H36" s="256">
        <v>8885</v>
      </c>
      <c r="I36" s="256">
        <v>4276</v>
      </c>
      <c r="J36" s="256">
        <v>5443</v>
      </c>
      <c r="K36" s="256">
        <v>4980</v>
      </c>
      <c r="L36" s="256">
        <v>3831</v>
      </c>
      <c r="M36" s="256">
        <v>3702</v>
      </c>
      <c r="N36" s="256">
        <v>6667</v>
      </c>
      <c r="O36" s="256">
        <v>3514</v>
      </c>
      <c r="P36" s="256">
        <v>4692</v>
      </c>
      <c r="Q36" s="256">
        <v>1119</v>
      </c>
      <c r="R36" s="354">
        <v>21276612</v>
      </c>
      <c r="S36" s="97"/>
    </row>
    <row r="37" spans="1:19" ht="26.25" customHeight="1">
      <c r="A37" s="87"/>
      <c r="B37" s="89" t="s">
        <v>1</v>
      </c>
      <c r="C37" s="90" t="s">
        <v>38</v>
      </c>
      <c r="D37" s="178">
        <v>4193</v>
      </c>
      <c r="E37" s="179">
        <f t="shared" si="0"/>
        <v>4008</v>
      </c>
      <c r="F37" s="255">
        <v>151</v>
      </c>
      <c r="G37" s="256">
        <v>296</v>
      </c>
      <c r="H37" s="256">
        <v>282</v>
      </c>
      <c r="I37" s="256">
        <v>607</v>
      </c>
      <c r="J37" s="256">
        <v>829</v>
      </c>
      <c r="K37" s="256">
        <v>288</v>
      </c>
      <c r="L37" s="256">
        <v>228</v>
      </c>
      <c r="M37" s="256">
        <v>256</v>
      </c>
      <c r="N37" s="256">
        <v>231</v>
      </c>
      <c r="O37" s="256">
        <v>254</v>
      </c>
      <c r="P37" s="256">
        <v>402</v>
      </c>
      <c r="Q37" s="256">
        <v>184</v>
      </c>
      <c r="R37" s="240" t="s">
        <v>358</v>
      </c>
      <c r="S37" s="97"/>
    </row>
    <row r="38" spans="1:19" ht="26.25" customHeight="1">
      <c r="A38" s="87"/>
      <c r="B38" s="89" t="s">
        <v>1</v>
      </c>
      <c r="C38" s="215" t="s">
        <v>477</v>
      </c>
      <c r="D38" s="178">
        <v>10758</v>
      </c>
      <c r="E38" s="179">
        <f t="shared" si="0"/>
        <v>15010</v>
      </c>
      <c r="F38" s="255">
        <v>423</v>
      </c>
      <c r="G38" s="256">
        <v>1620</v>
      </c>
      <c r="H38" s="256">
        <v>6439</v>
      </c>
      <c r="I38" s="256">
        <v>671</v>
      </c>
      <c r="J38" s="256">
        <v>635</v>
      </c>
      <c r="K38" s="256">
        <v>509</v>
      </c>
      <c r="L38" s="256">
        <v>445</v>
      </c>
      <c r="M38" s="256">
        <v>361</v>
      </c>
      <c r="N38" s="256">
        <v>1851</v>
      </c>
      <c r="O38" s="256">
        <v>661</v>
      </c>
      <c r="P38" s="256">
        <v>1174</v>
      </c>
      <c r="Q38" s="256">
        <v>221</v>
      </c>
      <c r="R38" s="240" t="s">
        <v>358</v>
      </c>
      <c r="S38" s="97"/>
    </row>
    <row r="39" spans="1:19" ht="26.25" customHeight="1">
      <c r="A39" s="87"/>
      <c r="B39" s="89" t="s">
        <v>1</v>
      </c>
      <c r="C39" s="203" t="s">
        <v>442</v>
      </c>
      <c r="D39" s="214">
        <v>196143</v>
      </c>
      <c r="E39" s="179">
        <f t="shared" si="0"/>
        <v>195300</v>
      </c>
      <c r="F39" s="255">
        <v>14598</v>
      </c>
      <c r="G39" s="256">
        <v>19528</v>
      </c>
      <c r="H39" s="256">
        <v>17893</v>
      </c>
      <c r="I39" s="256">
        <v>11249</v>
      </c>
      <c r="J39" s="256">
        <v>11648</v>
      </c>
      <c r="K39" s="256">
        <v>11782</v>
      </c>
      <c r="L39" s="256">
        <v>17211</v>
      </c>
      <c r="M39" s="256">
        <v>13721</v>
      </c>
      <c r="N39" s="256">
        <v>17345</v>
      </c>
      <c r="O39" s="256">
        <v>26744</v>
      </c>
      <c r="P39" s="256">
        <v>18090</v>
      </c>
      <c r="Q39" s="256">
        <v>15491</v>
      </c>
      <c r="R39" s="240" t="s">
        <v>358</v>
      </c>
      <c r="S39" s="97"/>
    </row>
    <row r="40" spans="1:19" ht="26.25" customHeight="1">
      <c r="A40" s="87"/>
      <c r="B40" s="89" t="s">
        <v>1</v>
      </c>
      <c r="C40" s="90" t="s">
        <v>101</v>
      </c>
      <c r="D40" s="178">
        <v>27073</v>
      </c>
      <c r="E40" s="179">
        <f t="shared" si="0"/>
        <v>28282</v>
      </c>
      <c r="F40" s="255">
        <v>735</v>
      </c>
      <c r="G40" s="256">
        <v>3957</v>
      </c>
      <c r="H40" s="256">
        <v>7451</v>
      </c>
      <c r="I40" s="256">
        <v>1154</v>
      </c>
      <c r="J40" s="256">
        <v>1207</v>
      </c>
      <c r="K40" s="256">
        <v>1818</v>
      </c>
      <c r="L40" s="256">
        <v>1012</v>
      </c>
      <c r="M40" s="256">
        <v>759</v>
      </c>
      <c r="N40" s="256">
        <v>6352</v>
      </c>
      <c r="O40" s="256">
        <v>1149</v>
      </c>
      <c r="P40" s="256">
        <v>1989</v>
      </c>
      <c r="Q40" s="256">
        <v>699</v>
      </c>
      <c r="R40" s="240" t="s">
        <v>358</v>
      </c>
      <c r="S40" s="97"/>
    </row>
    <row r="41" spans="1:19" ht="26.25" customHeight="1">
      <c r="A41" s="87"/>
      <c r="B41" s="89"/>
      <c r="C41" s="90" t="s">
        <v>102</v>
      </c>
      <c r="D41" s="178">
        <v>243215</v>
      </c>
      <c r="E41" s="179">
        <f t="shared" si="0"/>
        <v>227506</v>
      </c>
      <c r="F41" s="255">
        <v>22329</v>
      </c>
      <c r="G41" s="256">
        <v>20149</v>
      </c>
      <c r="H41" s="256">
        <v>21660</v>
      </c>
      <c r="I41" s="256">
        <v>20250</v>
      </c>
      <c r="J41" s="256">
        <v>19449</v>
      </c>
      <c r="K41" s="256">
        <v>14518</v>
      </c>
      <c r="L41" s="256">
        <v>17343</v>
      </c>
      <c r="M41" s="256">
        <v>21819</v>
      </c>
      <c r="N41" s="256">
        <v>18048</v>
      </c>
      <c r="O41" s="256">
        <v>16881</v>
      </c>
      <c r="P41" s="256">
        <v>16411</v>
      </c>
      <c r="Q41" s="256">
        <v>18649</v>
      </c>
      <c r="R41" s="257">
        <v>436047294</v>
      </c>
      <c r="S41" s="97"/>
    </row>
    <row r="42" spans="1:19" s="383" customFormat="1" ht="26.25" customHeight="1">
      <c r="A42" s="379"/>
      <c r="B42" s="366"/>
      <c r="C42" s="380" t="s">
        <v>307</v>
      </c>
      <c r="D42" s="304">
        <v>24256</v>
      </c>
      <c r="E42" s="381">
        <f t="shared" si="0"/>
        <v>19394</v>
      </c>
      <c r="F42" s="255">
        <v>739</v>
      </c>
      <c r="G42" s="256">
        <v>3119</v>
      </c>
      <c r="H42" s="256">
        <v>3554</v>
      </c>
      <c r="I42" s="256">
        <v>922</v>
      </c>
      <c r="J42" s="256">
        <v>1493</v>
      </c>
      <c r="K42" s="256">
        <v>1130</v>
      </c>
      <c r="L42" s="256">
        <v>1584</v>
      </c>
      <c r="M42" s="256">
        <v>1538</v>
      </c>
      <c r="N42" s="256">
        <v>2123</v>
      </c>
      <c r="O42" s="256">
        <v>1396</v>
      </c>
      <c r="P42" s="256">
        <v>1408</v>
      </c>
      <c r="Q42" s="256">
        <v>388</v>
      </c>
      <c r="R42" s="240" t="s">
        <v>441</v>
      </c>
      <c r="S42" s="382"/>
    </row>
    <row r="43" spans="1:19" ht="26.25" customHeight="1">
      <c r="A43" s="87"/>
      <c r="B43" s="89"/>
      <c r="C43" s="100" t="s">
        <v>308</v>
      </c>
      <c r="D43" s="181">
        <v>22420</v>
      </c>
      <c r="E43" s="179">
        <f t="shared" si="0"/>
        <v>19738</v>
      </c>
      <c r="F43" s="255">
        <v>870</v>
      </c>
      <c r="G43" s="256">
        <v>1081</v>
      </c>
      <c r="H43" s="256">
        <v>2343</v>
      </c>
      <c r="I43" s="256">
        <v>2014</v>
      </c>
      <c r="J43" s="256">
        <v>2382</v>
      </c>
      <c r="K43" s="256">
        <v>1747</v>
      </c>
      <c r="L43" s="256">
        <v>1750</v>
      </c>
      <c r="M43" s="256">
        <v>2199</v>
      </c>
      <c r="N43" s="256">
        <v>1474</v>
      </c>
      <c r="O43" s="256">
        <v>1332</v>
      </c>
      <c r="P43" s="256">
        <v>1347</v>
      </c>
      <c r="Q43" s="256">
        <v>1199</v>
      </c>
      <c r="R43" s="240">
        <v>18748585</v>
      </c>
      <c r="S43" s="97"/>
    </row>
    <row r="44" spans="1:19" ht="26.25" customHeight="1">
      <c r="A44" s="87"/>
      <c r="B44" s="89"/>
      <c r="C44" s="100" t="s">
        <v>309</v>
      </c>
      <c r="D44" s="181">
        <v>15730</v>
      </c>
      <c r="E44" s="179">
        <f t="shared" si="0"/>
        <v>18497</v>
      </c>
      <c r="F44" s="255">
        <v>697</v>
      </c>
      <c r="G44" s="256">
        <v>891</v>
      </c>
      <c r="H44" s="256">
        <v>1535</v>
      </c>
      <c r="I44" s="256">
        <v>1572</v>
      </c>
      <c r="J44" s="256">
        <v>2096</v>
      </c>
      <c r="K44" s="256">
        <v>1614</v>
      </c>
      <c r="L44" s="256">
        <v>1732</v>
      </c>
      <c r="M44" s="256">
        <v>2975</v>
      </c>
      <c r="N44" s="256">
        <v>1724</v>
      </c>
      <c r="O44" s="256">
        <v>1403</v>
      </c>
      <c r="P44" s="256">
        <v>1302</v>
      </c>
      <c r="Q44" s="256">
        <v>956</v>
      </c>
      <c r="R44" s="240">
        <v>7580561</v>
      </c>
      <c r="S44" s="97"/>
    </row>
    <row r="45" spans="1:19" ht="26.25" customHeight="1">
      <c r="A45" s="87"/>
      <c r="B45" s="89"/>
      <c r="C45" s="100" t="s">
        <v>163</v>
      </c>
      <c r="D45" s="181">
        <v>47789</v>
      </c>
      <c r="E45" s="179">
        <f t="shared" si="0"/>
        <v>44364</v>
      </c>
      <c r="F45" s="255">
        <v>3238</v>
      </c>
      <c r="G45" s="256">
        <v>2918</v>
      </c>
      <c r="H45" s="256">
        <v>4149</v>
      </c>
      <c r="I45" s="256">
        <v>3782</v>
      </c>
      <c r="J45" s="256">
        <v>4388</v>
      </c>
      <c r="K45" s="256">
        <v>3613</v>
      </c>
      <c r="L45" s="256">
        <v>3382</v>
      </c>
      <c r="M45" s="256">
        <v>3215</v>
      </c>
      <c r="N45" s="256">
        <v>3670</v>
      </c>
      <c r="O45" s="256">
        <v>3960</v>
      </c>
      <c r="P45" s="256">
        <v>4252</v>
      </c>
      <c r="Q45" s="256">
        <v>3797</v>
      </c>
      <c r="R45" s="240">
        <v>353703000</v>
      </c>
      <c r="S45" s="97"/>
    </row>
    <row r="46" spans="1:19" s="122" customFormat="1" ht="26.25" customHeight="1">
      <c r="A46" s="120"/>
      <c r="B46" s="89"/>
      <c r="C46" s="90" t="s">
        <v>367</v>
      </c>
      <c r="D46" s="190">
        <v>83067</v>
      </c>
      <c r="E46" s="191">
        <f t="shared" si="0"/>
        <v>88013</v>
      </c>
      <c r="F46" s="355">
        <v>5306</v>
      </c>
      <c r="G46" s="356">
        <v>4588</v>
      </c>
      <c r="H46" s="357">
        <v>7704</v>
      </c>
      <c r="I46" s="357">
        <v>10828</v>
      </c>
      <c r="J46" s="357">
        <v>8332</v>
      </c>
      <c r="K46" s="357">
        <v>6173</v>
      </c>
      <c r="L46" s="357">
        <v>7682</v>
      </c>
      <c r="M46" s="357">
        <v>12544</v>
      </c>
      <c r="N46" s="357">
        <v>5712</v>
      </c>
      <c r="O46" s="357">
        <v>5280</v>
      </c>
      <c r="P46" s="357">
        <v>8474</v>
      </c>
      <c r="Q46" s="357">
        <v>5390</v>
      </c>
      <c r="R46" s="274">
        <v>383895676</v>
      </c>
      <c r="S46" s="121"/>
    </row>
    <row r="47" spans="1:19" s="122" customFormat="1" ht="26.25" customHeight="1">
      <c r="A47" s="120"/>
      <c r="B47" s="98"/>
      <c r="C47" s="99" t="s">
        <v>111</v>
      </c>
      <c r="D47" s="189">
        <v>4104</v>
      </c>
      <c r="E47" s="188">
        <f t="shared" si="0"/>
        <v>4225</v>
      </c>
      <c r="F47" s="358">
        <v>119</v>
      </c>
      <c r="G47" s="272">
        <v>23</v>
      </c>
      <c r="H47" s="272">
        <v>146</v>
      </c>
      <c r="I47" s="357">
        <v>200</v>
      </c>
      <c r="J47" s="357">
        <v>790</v>
      </c>
      <c r="K47" s="357">
        <v>144</v>
      </c>
      <c r="L47" s="357">
        <v>511</v>
      </c>
      <c r="M47" s="357">
        <v>1144</v>
      </c>
      <c r="N47" s="357">
        <v>547</v>
      </c>
      <c r="O47" s="357">
        <v>391</v>
      </c>
      <c r="P47" s="357">
        <v>152</v>
      </c>
      <c r="Q47" s="357">
        <v>58</v>
      </c>
      <c r="R47" s="274">
        <v>16378144</v>
      </c>
      <c r="S47" s="121"/>
    </row>
    <row r="48" spans="1:19" s="122" customFormat="1" ht="26.25" customHeight="1">
      <c r="A48" s="130"/>
      <c r="B48" s="98"/>
      <c r="C48" s="99" t="s">
        <v>369</v>
      </c>
      <c r="D48" s="182">
        <v>15950</v>
      </c>
      <c r="E48" s="52">
        <f t="shared" si="0"/>
        <v>20500</v>
      </c>
      <c r="F48" s="248">
        <v>500</v>
      </c>
      <c r="G48" s="246">
        <v>3600</v>
      </c>
      <c r="H48" s="246">
        <v>2200</v>
      </c>
      <c r="I48" s="246">
        <v>1000</v>
      </c>
      <c r="J48" s="246">
        <v>1400</v>
      </c>
      <c r="K48" s="246">
        <v>1600</v>
      </c>
      <c r="L48" s="246">
        <v>1600</v>
      </c>
      <c r="M48" s="246">
        <v>2400</v>
      </c>
      <c r="N48" s="246">
        <v>1850</v>
      </c>
      <c r="O48" s="246">
        <v>1700</v>
      </c>
      <c r="P48" s="246">
        <v>1850</v>
      </c>
      <c r="Q48" s="246">
        <v>800</v>
      </c>
      <c r="R48" s="235">
        <v>16554936</v>
      </c>
      <c r="S48" s="121"/>
    </row>
    <row r="49" spans="1:19" s="122" customFormat="1" ht="26.25" customHeight="1">
      <c r="A49" s="130"/>
      <c r="B49" s="89"/>
      <c r="C49" s="90" t="s">
        <v>370</v>
      </c>
      <c r="D49" s="181">
        <v>1628</v>
      </c>
      <c r="E49" s="179">
        <f t="shared" si="0"/>
        <v>1388</v>
      </c>
      <c r="F49" s="245">
        <v>65</v>
      </c>
      <c r="G49" s="246">
        <v>155</v>
      </c>
      <c r="H49" s="246">
        <v>113</v>
      </c>
      <c r="I49" s="246">
        <v>78</v>
      </c>
      <c r="J49" s="246">
        <v>142</v>
      </c>
      <c r="K49" s="246">
        <v>205</v>
      </c>
      <c r="L49" s="246">
        <v>84</v>
      </c>
      <c r="M49" s="246">
        <v>119</v>
      </c>
      <c r="N49" s="246">
        <v>77</v>
      </c>
      <c r="O49" s="246">
        <v>83</v>
      </c>
      <c r="P49" s="246">
        <v>122</v>
      </c>
      <c r="Q49" s="246">
        <v>145</v>
      </c>
      <c r="R49" s="235">
        <v>3012320</v>
      </c>
      <c r="S49" s="121"/>
    </row>
    <row r="50" spans="1:19" s="122" customFormat="1" ht="26.25" customHeight="1">
      <c r="A50" s="130"/>
      <c r="B50" s="89"/>
      <c r="C50" s="90" t="s">
        <v>112</v>
      </c>
      <c r="D50" s="178">
        <v>8318</v>
      </c>
      <c r="E50" s="179">
        <f t="shared" si="0"/>
        <v>8892</v>
      </c>
      <c r="F50" s="248">
        <v>139</v>
      </c>
      <c r="G50" s="246">
        <v>69</v>
      </c>
      <c r="H50" s="246">
        <v>306</v>
      </c>
      <c r="I50" s="246">
        <v>640</v>
      </c>
      <c r="J50" s="246">
        <v>607</v>
      </c>
      <c r="K50" s="246">
        <v>778</v>
      </c>
      <c r="L50" s="246">
        <v>1737</v>
      </c>
      <c r="M50" s="246">
        <v>2783</v>
      </c>
      <c r="N50" s="246">
        <v>986</v>
      </c>
      <c r="O50" s="246">
        <v>430</v>
      </c>
      <c r="P50" s="246">
        <v>335</v>
      </c>
      <c r="Q50" s="246">
        <v>82</v>
      </c>
      <c r="R50" s="235">
        <v>11836080</v>
      </c>
      <c r="S50" s="121"/>
    </row>
    <row r="51" spans="1:19" s="122" customFormat="1" ht="26.25" customHeight="1">
      <c r="A51" s="130"/>
      <c r="B51" s="89"/>
      <c r="C51" s="203" t="s">
        <v>443</v>
      </c>
      <c r="D51" s="181">
        <v>44644</v>
      </c>
      <c r="E51" s="179">
        <f t="shared" si="0"/>
        <v>42299</v>
      </c>
      <c r="F51" s="248">
        <v>3662</v>
      </c>
      <c r="G51" s="246">
        <v>3809</v>
      </c>
      <c r="H51" s="246">
        <v>4178</v>
      </c>
      <c r="I51" s="246">
        <v>3119</v>
      </c>
      <c r="J51" s="246">
        <v>3061</v>
      </c>
      <c r="K51" s="246">
        <v>3406</v>
      </c>
      <c r="L51" s="246">
        <v>3810</v>
      </c>
      <c r="M51" s="246">
        <v>3636</v>
      </c>
      <c r="N51" s="246">
        <v>3309</v>
      </c>
      <c r="O51" s="246">
        <v>3436</v>
      </c>
      <c r="P51" s="246">
        <v>3301</v>
      </c>
      <c r="Q51" s="246">
        <v>3572</v>
      </c>
      <c r="R51" s="235">
        <v>25192100</v>
      </c>
      <c r="S51" s="121"/>
    </row>
    <row r="52" spans="1:19" s="122" customFormat="1" ht="26.25" customHeight="1">
      <c r="A52" s="130"/>
      <c r="B52" s="89"/>
      <c r="C52" s="90" t="s">
        <v>368</v>
      </c>
      <c r="D52" s="216">
        <v>12476</v>
      </c>
      <c r="E52" s="179">
        <f t="shared" si="0"/>
        <v>10930</v>
      </c>
      <c r="F52" s="245" t="s">
        <v>358</v>
      </c>
      <c r="G52" s="246">
        <v>7651</v>
      </c>
      <c r="H52" s="247">
        <v>3279</v>
      </c>
      <c r="I52" s="247" t="s">
        <v>358</v>
      </c>
      <c r="J52" s="247" t="s">
        <v>358</v>
      </c>
      <c r="K52" s="247" t="s">
        <v>358</v>
      </c>
      <c r="L52" s="247" t="s">
        <v>358</v>
      </c>
      <c r="M52" s="247" t="s">
        <v>358</v>
      </c>
      <c r="N52" s="247" t="s">
        <v>358</v>
      </c>
      <c r="O52" s="247" t="s">
        <v>358</v>
      </c>
      <c r="P52" s="247" t="s">
        <v>358</v>
      </c>
      <c r="Q52" s="247" t="s">
        <v>358</v>
      </c>
      <c r="R52" s="235">
        <v>1112946</v>
      </c>
      <c r="S52" s="121"/>
    </row>
    <row r="53" spans="1:19" s="122" customFormat="1" ht="26.25" customHeight="1">
      <c r="A53" s="130"/>
      <c r="B53" s="89"/>
      <c r="C53" s="100" t="s">
        <v>316</v>
      </c>
      <c r="D53" s="181">
        <v>406214</v>
      </c>
      <c r="E53" s="179">
        <f t="shared" si="0"/>
        <v>379400</v>
      </c>
      <c r="F53" s="245">
        <v>24500</v>
      </c>
      <c r="G53" s="246">
        <v>31900</v>
      </c>
      <c r="H53" s="246">
        <v>34900</v>
      </c>
      <c r="I53" s="246">
        <v>37900</v>
      </c>
      <c r="J53" s="246">
        <v>35700</v>
      </c>
      <c r="K53" s="246">
        <v>31000</v>
      </c>
      <c r="L53" s="246">
        <v>26500</v>
      </c>
      <c r="M53" s="246">
        <v>27700</v>
      </c>
      <c r="N53" s="246">
        <v>33800</v>
      </c>
      <c r="O53" s="246">
        <v>33400</v>
      </c>
      <c r="P53" s="247">
        <v>33300</v>
      </c>
      <c r="Q53" s="246">
        <v>28800</v>
      </c>
      <c r="R53" s="235">
        <v>512351000</v>
      </c>
      <c r="S53" s="121"/>
    </row>
    <row r="54" spans="1:19" s="122" customFormat="1" ht="26.25" customHeight="1">
      <c r="A54" s="130"/>
      <c r="B54" s="89"/>
      <c r="C54" s="100" t="s">
        <v>317</v>
      </c>
      <c r="D54" s="181">
        <v>27100</v>
      </c>
      <c r="E54" s="179">
        <f t="shared" si="0"/>
        <v>4100</v>
      </c>
      <c r="F54" s="248">
        <v>300</v>
      </c>
      <c r="G54" s="246">
        <v>200</v>
      </c>
      <c r="H54" s="246">
        <v>200</v>
      </c>
      <c r="I54" s="246">
        <v>800</v>
      </c>
      <c r="J54" s="246">
        <v>900</v>
      </c>
      <c r="K54" s="246">
        <v>750</v>
      </c>
      <c r="L54" s="246">
        <v>200</v>
      </c>
      <c r="M54" s="246">
        <v>100</v>
      </c>
      <c r="N54" s="246">
        <v>100</v>
      </c>
      <c r="O54" s="246">
        <v>120</v>
      </c>
      <c r="P54" s="247">
        <v>130</v>
      </c>
      <c r="Q54" s="246">
        <v>300</v>
      </c>
      <c r="R54" s="240" t="s">
        <v>358</v>
      </c>
      <c r="S54" s="121"/>
    </row>
    <row r="55" spans="1:19" s="122" customFormat="1" ht="26.25" customHeight="1">
      <c r="A55" s="130"/>
      <c r="B55" s="89"/>
      <c r="C55" s="100" t="s">
        <v>318</v>
      </c>
      <c r="D55" s="181">
        <v>29300</v>
      </c>
      <c r="E55" s="179">
        <f t="shared" si="0"/>
        <v>6500</v>
      </c>
      <c r="F55" s="248">
        <v>300</v>
      </c>
      <c r="G55" s="246">
        <v>400</v>
      </c>
      <c r="H55" s="246">
        <v>500</v>
      </c>
      <c r="I55" s="246">
        <v>700</v>
      </c>
      <c r="J55" s="246">
        <v>800</v>
      </c>
      <c r="K55" s="246">
        <v>400</v>
      </c>
      <c r="L55" s="246">
        <v>800</v>
      </c>
      <c r="M55" s="246">
        <v>900</v>
      </c>
      <c r="N55" s="246">
        <v>500</v>
      </c>
      <c r="O55" s="246">
        <v>500</v>
      </c>
      <c r="P55" s="246">
        <v>500</v>
      </c>
      <c r="Q55" s="246">
        <v>200</v>
      </c>
      <c r="R55" s="240" t="s">
        <v>358</v>
      </c>
      <c r="S55" s="121"/>
    </row>
    <row r="56" spans="1:19" s="122" customFormat="1" ht="26.25" customHeight="1">
      <c r="A56" s="130"/>
      <c r="B56" s="89"/>
      <c r="C56" s="100" t="s">
        <v>371</v>
      </c>
      <c r="D56" s="181">
        <v>900</v>
      </c>
      <c r="E56" s="179">
        <f t="shared" si="0"/>
        <v>900</v>
      </c>
      <c r="F56" s="245" t="s">
        <v>135</v>
      </c>
      <c r="G56" s="247" t="s">
        <v>135</v>
      </c>
      <c r="H56" s="247" t="s">
        <v>135</v>
      </c>
      <c r="I56" s="247" t="s">
        <v>135</v>
      </c>
      <c r="J56" s="246">
        <v>400</v>
      </c>
      <c r="K56" s="246">
        <v>500</v>
      </c>
      <c r="L56" s="247" t="s">
        <v>135</v>
      </c>
      <c r="M56" s="247" t="s">
        <v>135</v>
      </c>
      <c r="N56" s="247" t="s">
        <v>135</v>
      </c>
      <c r="O56" s="247" t="s">
        <v>135</v>
      </c>
      <c r="P56" s="247" t="s">
        <v>135</v>
      </c>
      <c r="Q56" s="247" t="s">
        <v>135</v>
      </c>
      <c r="R56" s="240" t="s">
        <v>135</v>
      </c>
      <c r="S56" s="121"/>
    </row>
    <row r="57" spans="1:19" s="122" customFormat="1" ht="26.25" customHeight="1">
      <c r="A57" s="130"/>
      <c r="B57" s="98"/>
      <c r="C57" s="99" t="s">
        <v>49</v>
      </c>
      <c r="D57" s="182">
        <v>8567</v>
      </c>
      <c r="E57" s="52">
        <f t="shared" si="0"/>
        <v>12224</v>
      </c>
      <c r="F57" s="359">
        <v>11</v>
      </c>
      <c r="G57" s="253">
        <v>37</v>
      </c>
      <c r="H57" s="253">
        <v>701</v>
      </c>
      <c r="I57" s="253">
        <v>1023</v>
      </c>
      <c r="J57" s="253">
        <v>1658</v>
      </c>
      <c r="K57" s="253">
        <v>433</v>
      </c>
      <c r="L57" s="253">
        <v>1039</v>
      </c>
      <c r="M57" s="253">
        <v>3638</v>
      </c>
      <c r="N57" s="253">
        <v>1009</v>
      </c>
      <c r="O57" s="253">
        <v>770</v>
      </c>
      <c r="P57" s="253">
        <v>1564</v>
      </c>
      <c r="Q57" s="253">
        <v>341</v>
      </c>
      <c r="R57" s="254">
        <v>19383110</v>
      </c>
      <c r="S57" s="93"/>
    </row>
    <row r="58" spans="1:19" s="365" customFormat="1" ht="26.25" customHeight="1">
      <c r="A58" s="361"/>
      <c r="B58" s="366"/>
      <c r="C58" s="368" t="s">
        <v>445</v>
      </c>
      <c r="D58" s="219">
        <v>8000</v>
      </c>
      <c r="E58" s="329">
        <f t="shared" si="0"/>
        <v>8000</v>
      </c>
      <c r="F58" s="369" t="s">
        <v>358</v>
      </c>
      <c r="G58" s="259" t="s">
        <v>358</v>
      </c>
      <c r="H58" s="259" t="s">
        <v>358</v>
      </c>
      <c r="I58" s="259">
        <v>3500</v>
      </c>
      <c r="J58" s="259">
        <v>3500</v>
      </c>
      <c r="K58" s="259">
        <v>1000</v>
      </c>
      <c r="L58" s="259" t="s">
        <v>358</v>
      </c>
      <c r="M58" s="259" t="s">
        <v>358</v>
      </c>
      <c r="N58" s="259" t="s">
        <v>358</v>
      </c>
      <c r="O58" s="259" t="s">
        <v>358</v>
      </c>
      <c r="P58" s="259" t="s">
        <v>358</v>
      </c>
      <c r="Q58" s="259" t="s">
        <v>358</v>
      </c>
      <c r="R58" s="249">
        <v>4400000</v>
      </c>
      <c r="S58" s="364"/>
    </row>
    <row r="59" spans="1:19" s="365" customFormat="1" ht="26.25" customHeight="1">
      <c r="A59" s="361"/>
      <c r="B59" s="366" t="s">
        <v>1</v>
      </c>
      <c r="C59" s="367" t="s">
        <v>50</v>
      </c>
      <c r="D59" s="219">
        <v>9300</v>
      </c>
      <c r="E59" s="360">
        <f t="shared" si="0"/>
        <v>10800</v>
      </c>
      <c r="F59" s="258">
        <v>100</v>
      </c>
      <c r="G59" s="259">
        <v>100</v>
      </c>
      <c r="H59" s="259">
        <v>700</v>
      </c>
      <c r="I59" s="259">
        <v>1700</v>
      </c>
      <c r="J59" s="259">
        <v>2000</v>
      </c>
      <c r="K59" s="259">
        <v>1100</v>
      </c>
      <c r="L59" s="259">
        <v>1500</v>
      </c>
      <c r="M59" s="259">
        <v>1500</v>
      </c>
      <c r="N59" s="259">
        <v>800</v>
      </c>
      <c r="O59" s="259">
        <v>600</v>
      </c>
      <c r="P59" s="259">
        <v>400</v>
      </c>
      <c r="Q59" s="259">
        <v>300</v>
      </c>
      <c r="R59" s="235">
        <v>8640000</v>
      </c>
      <c r="S59" s="364"/>
    </row>
    <row r="60" spans="1:19" s="365" customFormat="1" ht="26.25" customHeight="1">
      <c r="A60" s="361"/>
      <c r="B60" s="366" t="s">
        <v>1</v>
      </c>
      <c r="C60" s="367" t="s">
        <v>51</v>
      </c>
      <c r="D60" s="219">
        <v>7700</v>
      </c>
      <c r="E60" s="360">
        <f t="shared" si="0"/>
        <v>10300</v>
      </c>
      <c r="F60" s="258">
        <v>200</v>
      </c>
      <c r="G60" s="259">
        <v>200</v>
      </c>
      <c r="H60" s="259">
        <v>600</v>
      </c>
      <c r="I60" s="259">
        <v>1600</v>
      </c>
      <c r="J60" s="259">
        <v>2200</v>
      </c>
      <c r="K60" s="259">
        <v>700</v>
      </c>
      <c r="L60" s="259">
        <v>1000</v>
      </c>
      <c r="M60" s="259">
        <v>1000</v>
      </c>
      <c r="N60" s="259">
        <v>1000</v>
      </c>
      <c r="O60" s="259">
        <v>500</v>
      </c>
      <c r="P60" s="259">
        <v>800</v>
      </c>
      <c r="Q60" s="259">
        <v>500</v>
      </c>
      <c r="R60" s="240" t="s">
        <v>358</v>
      </c>
      <c r="S60" s="364"/>
    </row>
    <row r="61" spans="1:19" s="122" customFormat="1" ht="26.25" customHeight="1">
      <c r="A61" s="130"/>
      <c r="B61" s="89" t="s">
        <v>1</v>
      </c>
      <c r="C61" s="90" t="s">
        <v>52</v>
      </c>
      <c r="D61" s="178">
        <v>39506</v>
      </c>
      <c r="E61" s="360">
        <f t="shared" si="0"/>
        <v>49615</v>
      </c>
      <c r="F61" s="258">
        <v>2838</v>
      </c>
      <c r="G61" s="259">
        <v>5154</v>
      </c>
      <c r="H61" s="259">
        <v>3785</v>
      </c>
      <c r="I61" s="259">
        <v>4153</v>
      </c>
      <c r="J61" s="259">
        <v>4658</v>
      </c>
      <c r="K61" s="259">
        <v>2968</v>
      </c>
      <c r="L61" s="259">
        <v>3792</v>
      </c>
      <c r="M61" s="259">
        <v>7218</v>
      </c>
      <c r="N61" s="259">
        <v>4152</v>
      </c>
      <c r="O61" s="259">
        <v>3638</v>
      </c>
      <c r="P61" s="259">
        <v>3958</v>
      </c>
      <c r="Q61" s="259">
        <v>3301</v>
      </c>
      <c r="R61" s="235">
        <v>108639075</v>
      </c>
      <c r="S61" s="93"/>
    </row>
    <row r="62" spans="1:19" s="122" customFormat="1" ht="26.25" customHeight="1">
      <c r="A62" s="361"/>
      <c r="B62" s="366" t="s">
        <v>1</v>
      </c>
      <c r="C62" s="367" t="s">
        <v>113</v>
      </c>
      <c r="D62" s="219">
        <v>2497</v>
      </c>
      <c r="E62" s="360">
        <f t="shared" si="0"/>
        <v>1971</v>
      </c>
      <c r="F62" s="258">
        <v>61</v>
      </c>
      <c r="G62" s="259">
        <v>75</v>
      </c>
      <c r="H62" s="259">
        <v>101</v>
      </c>
      <c r="I62" s="259">
        <v>112</v>
      </c>
      <c r="J62" s="259">
        <v>258</v>
      </c>
      <c r="K62" s="259">
        <v>233</v>
      </c>
      <c r="L62" s="259">
        <v>181</v>
      </c>
      <c r="M62" s="259">
        <v>174</v>
      </c>
      <c r="N62" s="259">
        <v>174</v>
      </c>
      <c r="O62" s="259">
        <v>232</v>
      </c>
      <c r="P62" s="259">
        <v>246</v>
      </c>
      <c r="Q62" s="259">
        <v>124</v>
      </c>
      <c r="R62" s="235">
        <v>297050</v>
      </c>
      <c r="S62" s="93"/>
    </row>
    <row r="63" spans="1:19" s="365" customFormat="1" ht="26.25" customHeight="1">
      <c r="A63" s="361"/>
      <c r="B63" s="366" t="s">
        <v>1</v>
      </c>
      <c r="C63" s="367" t="s">
        <v>53</v>
      </c>
      <c r="D63" s="219">
        <v>2100</v>
      </c>
      <c r="E63" s="360">
        <f t="shared" si="0"/>
        <v>2800</v>
      </c>
      <c r="F63" s="258">
        <v>200</v>
      </c>
      <c r="G63" s="259">
        <v>200</v>
      </c>
      <c r="H63" s="259">
        <v>200</v>
      </c>
      <c r="I63" s="259">
        <v>500</v>
      </c>
      <c r="J63" s="259">
        <v>300</v>
      </c>
      <c r="K63" s="259">
        <v>200</v>
      </c>
      <c r="L63" s="259">
        <v>300</v>
      </c>
      <c r="M63" s="259">
        <v>300</v>
      </c>
      <c r="N63" s="259">
        <v>300</v>
      </c>
      <c r="O63" s="259">
        <v>100</v>
      </c>
      <c r="P63" s="259">
        <v>100</v>
      </c>
      <c r="Q63" s="259">
        <v>100</v>
      </c>
      <c r="R63" s="240" t="s">
        <v>358</v>
      </c>
      <c r="S63" s="364"/>
    </row>
    <row r="64" spans="1:19" s="365" customFormat="1" ht="26.25" customHeight="1">
      <c r="A64" s="361"/>
      <c r="B64" s="362" t="s">
        <v>1</v>
      </c>
      <c r="C64" s="363" t="s">
        <v>54</v>
      </c>
      <c r="D64" s="219">
        <v>21705</v>
      </c>
      <c r="E64" s="360">
        <f t="shared" si="0"/>
        <v>26144</v>
      </c>
      <c r="F64" s="248">
        <v>654</v>
      </c>
      <c r="G64" s="246">
        <v>673</v>
      </c>
      <c r="H64" s="246">
        <v>1084</v>
      </c>
      <c r="I64" s="246">
        <v>3063</v>
      </c>
      <c r="J64" s="246">
        <v>4378</v>
      </c>
      <c r="K64" s="246">
        <v>2385</v>
      </c>
      <c r="L64" s="246">
        <v>1774</v>
      </c>
      <c r="M64" s="246">
        <v>3349</v>
      </c>
      <c r="N64" s="246">
        <v>2708</v>
      </c>
      <c r="O64" s="246">
        <v>2464</v>
      </c>
      <c r="P64" s="246">
        <v>2619</v>
      </c>
      <c r="Q64" s="246">
        <v>993</v>
      </c>
      <c r="R64" s="235">
        <v>48994896</v>
      </c>
      <c r="S64" s="364"/>
    </row>
    <row r="65" spans="1:19" s="122" customFormat="1" ht="26.25" customHeight="1">
      <c r="A65" s="130"/>
      <c r="B65" s="89" t="s">
        <v>1</v>
      </c>
      <c r="C65" s="90" t="s">
        <v>55</v>
      </c>
      <c r="D65" s="178">
        <v>12349</v>
      </c>
      <c r="E65" s="360">
        <f t="shared" si="0"/>
        <v>16621</v>
      </c>
      <c r="F65" s="248">
        <v>622</v>
      </c>
      <c r="G65" s="246">
        <v>927</v>
      </c>
      <c r="H65" s="246">
        <v>1162</v>
      </c>
      <c r="I65" s="246">
        <v>1228</v>
      </c>
      <c r="J65" s="246">
        <v>2082</v>
      </c>
      <c r="K65" s="246">
        <v>636</v>
      </c>
      <c r="L65" s="246">
        <v>1777</v>
      </c>
      <c r="M65" s="246">
        <v>3429</v>
      </c>
      <c r="N65" s="246">
        <v>1521</v>
      </c>
      <c r="O65" s="246">
        <v>1011</v>
      </c>
      <c r="P65" s="246">
        <v>1508</v>
      </c>
      <c r="Q65" s="246">
        <v>718</v>
      </c>
      <c r="R65" s="235">
        <v>42108949</v>
      </c>
      <c r="S65" s="93"/>
    </row>
    <row r="66" spans="1:19" s="365" customFormat="1" ht="26.25" customHeight="1">
      <c r="A66" s="361"/>
      <c r="B66" s="366" t="s">
        <v>1</v>
      </c>
      <c r="C66" s="367" t="s">
        <v>56</v>
      </c>
      <c r="D66" s="219">
        <v>8122</v>
      </c>
      <c r="E66" s="360">
        <f t="shared" si="0"/>
        <v>13415</v>
      </c>
      <c r="F66" s="248">
        <v>57</v>
      </c>
      <c r="G66" s="246">
        <v>93</v>
      </c>
      <c r="H66" s="246">
        <v>385</v>
      </c>
      <c r="I66" s="246">
        <v>563</v>
      </c>
      <c r="J66" s="246">
        <v>1394</v>
      </c>
      <c r="K66" s="246">
        <v>705</v>
      </c>
      <c r="L66" s="246">
        <v>1886</v>
      </c>
      <c r="M66" s="246">
        <v>4457</v>
      </c>
      <c r="N66" s="246">
        <v>1788</v>
      </c>
      <c r="O66" s="246">
        <v>953</v>
      </c>
      <c r="P66" s="246">
        <v>677</v>
      </c>
      <c r="Q66" s="246">
        <v>457</v>
      </c>
      <c r="R66" s="235">
        <v>30801867</v>
      </c>
      <c r="S66" s="364"/>
    </row>
    <row r="67" spans="1:19" s="365" customFormat="1" ht="26.25" customHeight="1">
      <c r="A67" s="361"/>
      <c r="B67" s="366" t="s">
        <v>1</v>
      </c>
      <c r="C67" s="368" t="s">
        <v>444</v>
      </c>
      <c r="D67" s="219">
        <v>14644</v>
      </c>
      <c r="E67" s="360">
        <f t="shared" si="0"/>
        <v>16380</v>
      </c>
      <c r="F67" s="248">
        <v>646</v>
      </c>
      <c r="G67" s="246">
        <v>848</v>
      </c>
      <c r="H67" s="246">
        <v>1223</v>
      </c>
      <c r="I67" s="246">
        <v>2382</v>
      </c>
      <c r="J67" s="246">
        <v>1779</v>
      </c>
      <c r="K67" s="246">
        <v>1257</v>
      </c>
      <c r="L67" s="246">
        <v>1232</v>
      </c>
      <c r="M67" s="246">
        <v>2329</v>
      </c>
      <c r="N67" s="246">
        <v>1374</v>
      </c>
      <c r="O67" s="246">
        <v>1266</v>
      </c>
      <c r="P67" s="246">
        <v>1367</v>
      </c>
      <c r="Q67" s="246">
        <v>677</v>
      </c>
      <c r="R67" s="249">
        <v>19135621</v>
      </c>
      <c r="S67" s="364"/>
    </row>
    <row r="68" spans="1:19" s="365" customFormat="1" ht="26.25" customHeight="1">
      <c r="A68" s="361"/>
      <c r="B68" s="370"/>
      <c r="C68" s="371" t="s">
        <v>114</v>
      </c>
      <c r="D68" s="372">
        <v>1600</v>
      </c>
      <c r="E68" s="373">
        <f t="shared" si="0"/>
        <v>1600</v>
      </c>
      <c r="F68" s="258" t="s">
        <v>358</v>
      </c>
      <c r="G68" s="259" t="s">
        <v>358</v>
      </c>
      <c r="H68" s="259">
        <v>100</v>
      </c>
      <c r="I68" s="259">
        <v>500</v>
      </c>
      <c r="J68" s="259">
        <v>500</v>
      </c>
      <c r="K68" s="259">
        <v>100</v>
      </c>
      <c r="L68" s="259">
        <v>50</v>
      </c>
      <c r="M68" s="259">
        <v>50</v>
      </c>
      <c r="N68" s="259">
        <v>100</v>
      </c>
      <c r="O68" s="259">
        <v>100</v>
      </c>
      <c r="P68" s="259">
        <v>100</v>
      </c>
      <c r="Q68" s="259" t="s">
        <v>358</v>
      </c>
      <c r="R68" s="240" t="s">
        <v>358</v>
      </c>
      <c r="S68" s="364"/>
    </row>
    <row r="69" spans="1:19" s="365" customFormat="1" ht="26.25" customHeight="1">
      <c r="A69" s="361"/>
      <c r="B69" s="370"/>
      <c r="C69" s="371" t="s">
        <v>319</v>
      </c>
      <c r="D69" s="372">
        <v>2054</v>
      </c>
      <c r="E69" s="373">
        <f t="shared" si="0"/>
        <v>3335</v>
      </c>
      <c r="F69" s="280">
        <v>94</v>
      </c>
      <c r="G69" s="281">
        <v>92</v>
      </c>
      <c r="H69" s="281">
        <v>198</v>
      </c>
      <c r="I69" s="281">
        <v>302</v>
      </c>
      <c r="J69" s="281">
        <v>356</v>
      </c>
      <c r="K69" s="281">
        <v>160</v>
      </c>
      <c r="L69" s="281">
        <v>316</v>
      </c>
      <c r="M69" s="281">
        <v>679</v>
      </c>
      <c r="N69" s="281">
        <v>227</v>
      </c>
      <c r="O69" s="281">
        <v>484</v>
      </c>
      <c r="P69" s="281">
        <v>240</v>
      </c>
      <c r="Q69" s="281">
        <v>187</v>
      </c>
      <c r="R69" s="287">
        <v>1287230</v>
      </c>
      <c r="S69" s="364"/>
    </row>
    <row r="70" spans="1:19" s="365" customFormat="1" ht="26.25" customHeight="1" thickBot="1">
      <c r="A70" s="361"/>
      <c r="B70" s="374"/>
      <c r="C70" s="375" t="s">
        <v>372</v>
      </c>
      <c r="D70" s="296">
        <v>38000</v>
      </c>
      <c r="E70" s="376">
        <f t="shared" si="0"/>
        <v>29688</v>
      </c>
      <c r="F70" s="377" t="s">
        <v>384</v>
      </c>
      <c r="G70" s="378" t="s">
        <v>384</v>
      </c>
      <c r="H70" s="378" t="s">
        <v>384</v>
      </c>
      <c r="I70" s="378">
        <v>14637</v>
      </c>
      <c r="J70" s="378">
        <v>4490</v>
      </c>
      <c r="K70" s="378" t="s">
        <v>478</v>
      </c>
      <c r="L70" s="378">
        <v>1000</v>
      </c>
      <c r="M70" s="378">
        <v>716</v>
      </c>
      <c r="N70" s="378">
        <v>2000</v>
      </c>
      <c r="O70" s="378">
        <v>3500</v>
      </c>
      <c r="P70" s="378">
        <v>3345</v>
      </c>
      <c r="Q70" s="378" t="s">
        <v>384</v>
      </c>
      <c r="R70" s="296">
        <v>17812800</v>
      </c>
      <c r="S70" s="364"/>
    </row>
    <row r="71" spans="1:19" ht="31.5" customHeight="1">
      <c r="A71" s="84"/>
      <c r="B71" s="108"/>
      <c r="C71" s="109"/>
      <c r="D71" s="108"/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2"/>
      <c r="S71" s="84"/>
    </row>
    <row r="72" spans="1:19" s="9" customFormat="1" ht="28.5" customHeight="1" thickBot="1">
      <c r="A72" s="92" t="s">
        <v>230</v>
      </c>
      <c r="B72" s="113"/>
      <c r="C72" s="114"/>
      <c r="D72" s="113"/>
      <c r="E72" s="115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446" t="s">
        <v>231</v>
      </c>
      <c r="R72" s="446"/>
      <c r="S72" s="82"/>
    </row>
    <row r="73" spans="1:19" s="21" customFormat="1" ht="28.5" customHeight="1" thickBot="1">
      <c r="A73" s="117"/>
      <c r="B73" s="31" t="s">
        <v>232</v>
      </c>
      <c r="C73" s="32" t="s">
        <v>20</v>
      </c>
      <c r="D73" s="33" t="s">
        <v>446</v>
      </c>
      <c r="E73" s="34" t="s">
        <v>447</v>
      </c>
      <c r="F73" s="35" t="s">
        <v>233</v>
      </c>
      <c r="G73" s="36" t="s">
        <v>234</v>
      </c>
      <c r="H73" s="37" t="s">
        <v>235</v>
      </c>
      <c r="I73" s="37" t="s">
        <v>236</v>
      </c>
      <c r="J73" s="37" t="s">
        <v>237</v>
      </c>
      <c r="K73" s="37" t="s">
        <v>238</v>
      </c>
      <c r="L73" s="37" t="s">
        <v>239</v>
      </c>
      <c r="M73" s="37" t="s">
        <v>240</v>
      </c>
      <c r="N73" s="37" t="s">
        <v>241</v>
      </c>
      <c r="O73" s="37" t="s">
        <v>242</v>
      </c>
      <c r="P73" s="37" t="s">
        <v>243</v>
      </c>
      <c r="Q73" s="37" t="s">
        <v>244</v>
      </c>
      <c r="R73" s="38" t="s">
        <v>245</v>
      </c>
      <c r="S73" s="118"/>
    </row>
    <row r="74" spans="1:19" ht="26.25" customHeight="1">
      <c r="A74" s="87"/>
      <c r="B74" s="89" t="s">
        <v>13</v>
      </c>
      <c r="C74" s="100" t="s">
        <v>411</v>
      </c>
      <c r="D74" s="180">
        <v>191325</v>
      </c>
      <c r="E74" s="179">
        <f aca="true" t="shared" si="2" ref="E74:E80">SUM(F74:Q74)</f>
        <v>234530</v>
      </c>
      <c r="F74" s="302">
        <v>25615</v>
      </c>
      <c r="G74" s="303">
        <v>19022</v>
      </c>
      <c r="H74" s="303">
        <v>25579</v>
      </c>
      <c r="I74" s="303">
        <v>23281</v>
      </c>
      <c r="J74" s="303">
        <v>21178</v>
      </c>
      <c r="K74" s="303">
        <v>16155</v>
      </c>
      <c r="L74" s="303">
        <v>14613</v>
      </c>
      <c r="M74" s="303">
        <v>15932</v>
      </c>
      <c r="N74" s="303">
        <v>17639</v>
      </c>
      <c r="O74" s="303">
        <v>19326</v>
      </c>
      <c r="P74" s="303">
        <v>18923</v>
      </c>
      <c r="Q74" s="303">
        <v>17267</v>
      </c>
      <c r="R74" s="304">
        <v>46435028</v>
      </c>
      <c r="S74" s="97"/>
    </row>
    <row r="75" spans="1:19" ht="26.25" customHeight="1">
      <c r="A75" s="87"/>
      <c r="B75" s="89"/>
      <c r="C75" s="90" t="s">
        <v>103</v>
      </c>
      <c r="D75" s="178">
        <v>121487</v>
      </c>
      <c r="E75" s="179">
        <f t="shared" si="2"/>
        <v>137074</v>
      </c>
      <c r="F75" s="255">
        <v>10028</v>
      </c>
      <c r="G75" s="256">
        <v>13800</v>
      </c>
      <c r="H75" s="256">
        <v>10570</v>
      </c>
      <c r="I75" s="256">
        <v>11888</v>
      </c>
      <c r="J75" s="256">
        <v>7059</v>
      </c>
      <c r="K75" s="256">
        <v>12269</v>
      </c>
      <c r="L75" s="256">
        <v>9312</v>
      </c>
      <c r="M75" s="256">
        <v>8037</v>
      </c>
      <c r="N75" s="256">
        <v>15530</v>
      </c>
      <c r="O75" s="256">
        <v>15713</v>
      </c>
      <c r="P75" s="256">
        <v>15911</v>
      </c>
      <c r="Q75" s="256">
        <v>6957</v>
      </c>
      <c r="R75" s="240" t="s">
        <v>358</v>
      </c>
      <c r="S75" s="97"/>
    </row>
    <row r="76" spans="1:19" ht="26.25" customHeight="1">
      <c r="A76" s="87"/>
      <c r="B76" s="89"/>
      <c r="C76" s="100" t="s">
        <v>310</v>
      </c>
      <c r="D76" s="178">
        <v>380622</v>
      </c>
      <c r="E76" s="179">
        <f t="shared" si="2"/>
        <v>135500</v>
      </c>
      <c r="F76" s="255">
        <v>12258</v>
      </c>
      <c r="G76" s="256">
        <v>9743</v>
      </c>
      <c r="H76" s="256">
        <v>13363</v>
      </c>
      <c r="I76" s="256">
        <v>12393</v>
      </c>
      <c r="J76" s="256">
        <v>9541</v>
      </c>
      <c r="K76" s="256">
        <v>9908</v>
      </c>
      <c r="L76" s="256">
        <v>14210</v>
      </c>
      <c r="M76" s="256">
        <v>10343</v>
      </c>
      <c r="N76" s="256">
        <v>12678</v>
      </c>
      <c r="O76" s="256">
        <v>9121</v>
      </c>
      <c r="P76" s="256">
        <v>13151</v>
      </c>
      <c r="Q76" s="256">
        <v>8791</v>
      </c>
      <c r="R76" s="240" t="s">
        <v>358</v>
      </c>
      <c r="S76" s="97"/>
    </row>
    <row r="77" spans="1:19" ht="26.25" customHeight="1">
      <c r="A77" s="87"/>
      <c r="B77" s="89" t="s">
        <v>14</v>
      </c>
      <c r="C77" s="90" t="s">
        <v>39</v>
      </c>
      <c r="D77" s="178">
        <v>12658</v>
      </c>
      <c r="E77" s="179">
        <f t="shared" si="2"/>
        <v>12518</v>
      </c>
      <c r="F77" s="255">
        <v>517</v>
      </c>
      <c r="G77" s="256">
        <v>833</v>
      </c>
      <c r="H77" s="256">
        <v>1279</v>
      </c>
      <c r="I77" s="256">
        <v>991</v>
      </c>
      <c r="J77" s="256">
        <v>1732</v>
      </c>
      <c r="K77" s="256">
        <v>1349</v>
      </c>
      <c r="L77" s="256">
        <v>929</v>
      </c>
      <c r="M77" s="256">
        <v>489</v>
      </c>
      <c r="N77" s="256">
        <v>865</v>
      </c>
      <c r="O77" s="256">
        <v>1394</v>
      </c>
      <c r="P77" s="256">
        <v>1535</v>
      </c>
      <c r="Q77" s="256">
        <v>605</v>
      </c>
      <c r="R77" s="257">
        <v>3755400</v>
      </c>
      <c r="S77" s="97"/>
    </row>
    <row r="78" spans="1:19" ht="26.25" customHeight="1">
      <c r="A78" s="87"/>
      <c r="B78" s="89" t="s">
        <v>1</v>
      </c>
      <c r="C78" s="215" t="s">
        <v>377</v>
      </c>
      <c r="D78" s="178">
        <v>22091</v>
      </c>
      <c r="E78" s="179">
        <f t="shared" si="2"/>
        <v>31787</v>
      </c>
      <c r="F78" s="258" t="s">
        <v>451</v>
      </c>
      <c r="G78" s="259" t="s">
        <v>451</v>
      </c>
      <c r="H78" s="259" t="s">
        <v>451</v>
      </c>
      <c r="I78" s="259" t="s">
        <v>451</v>
      </c>
      <c r="J78" s="259" t="s">
        <v>451</v>
      </c>
      <c r="K78" s="256">
        <v>7951</v>
      </c>
      <c r="L78" s="256">
        <v>4070</v>
      </c>
      <c r="M78" s="256">
        <v>2685</v>
      </c>
      <c r="N78" s="256">
        <v>4376</v>
      </c>
      <c r="O78" s="259">
        <v>4623</v>
      </c>
      <c r="P78" s="259">
        <v>4801</v>
      </c>
      <c r="Q78" s="259">
        <v>3281</v>
      </c>
      <c r="R78" s="240" t="s">
        <v>358</v>
      </c>
      <c r="S78" s="97"/>
    </row>
    <row r="79" spans="1:19" ht="26.25" customHeight="1">
      <c r="A79" s="87"/>
      <c r="B79" s="89"/>
      <c r="C79" s="90" t="s">
        <v>376</v>
      </c>
      <c r="D79" s="178">
        <v>8029</v>
      </c>
      <c r="E79" s="179">
        <f t="shared" si="2"/>
        <v>6779</v>
      </c>
      <c r="F79" s="260">
        <v>342</v>
      </c>
      <c r="G79" s="261">
        <v>364</v>
      </c>
      <c r="H79" s="261">
        <v>450</v>
      </c>
      <c r="I79" s="261">
        <v>2519</v>
      </c>
      <c r="J79" s="261">
        <v>651</v>
      </c>
      <c r="K79" s="261">
        <v>400</v>
      </c>
      <c r="L79" s="261">
        <v>189</v>
      </c>
      <c r="M79" s="261">
        <v>157</v>
      </c>
      <c r="N79" s="261">
        <v>199</v>
      </c>
      <c r="O79" s="261">
        <v>346</v>
      </c>
      <c r="P79" s="261">
        <v>632</v>
      </c>
      <c r="Q79" s="261">
        <v>530</v>
      </c>
      <c r="R79" s="240" t="s">
        <v>358</v>
      </c>
      <c r="S79" s="97"/>
    </row>
    <row r="80" spans="1:19" ht="26.25" customHeight="1">
      <c r="A80" s="87"/>
      <c r="B80" s="89" t="s">
        <v>15</v>
      </c>
      <c r="C80" s="90" t="s">
        <v>40</v>
      </c>
      <c r="D80" s="178">
        <v>60674</v>
      </c>
      <c r="E80" s="179">
        <f t="shared" si="2"/>
        <v>59921</v>
      </c>
      <c r="F80" s="282">
        <v>4722</v>
      </c>
      <c r="G80" s="283">
        <v>3146</v>
      </c>
      <c r="H80" s="283">
        <v>5275</v>
      </c>
      <c r="I80" s="283">
        <v>5222</v>
      </c>
      <c r="J80" s="283">
        <v>5958</v>
      </c>
      <c r="K80" s="283">
        <v>4671</v>
      </c>
      <c r="L80" s="283">
        <v>4127</v>
      </c>
      <c r="M80" s="283">
        <v>3954</v>
      </c>
      <c r="N80" s="283">
        <v>4974</v>
      </c>
      <c r="O80" s="283">
        <v>6123</v>
      </c>
      <c r="P80" s="283">
        <v>6031</v>
      </c>
      <c r="Q80" s="283">
        <v>5718</v>
      </c>
      <c r="R80" s="257">
        <v>764813440</v>
      </c>
      <c r="S80" s="97"/>
    </row>
    <row r="81" spans="1:19" ht="26.25" customHeight="1">
      <c r="A81" s="87"/>
      <c r="B81" s="102"/>
      <c r="C81" s="103" t="s">
        <v>41</v>
      </c>
      <c r="D81" s="183">
        <v>1614</v>
      </c>
      <c r="E81" s="209">
        <f>SUM(F81:Q81)</f>
        <v>1939</v>
      </c>
      <c r="F81" s="282">
        <v>67</v>
      </c>
      <c r="G81" s="283">
        <v>207</v>
      </c>
      <c r="H81" s="283">
        <v>109</v>
      </c>
      <c r="I81" s="283">
        <v>155</v>
      </c>
      <c r="J81" s="283">
        <v>592</v>
      </c>
      <c r="K81" s="283">
        <v>127</v>
      </c>
      <c r="L81" s="283">
        <v>87</v>
      </c>
      <c r="M81" s="283">
        <v>111</v>
      </c>
      <c r="N81" s="283">
        <v>64</v>
      </c>
      <c r="O81" s="283">
        <v>245</v>
      </c>
      <c r="P81" s="283">
        <v>137</v>
      </c>
      <c r="Q81" s="283">
        <v>38</v>
      </c>
      <c r="R81" s="240" t="s">
        <v>358</v>
      </c>
      <c r="S81" s="97"/>
    </row>
    <row r="82" spans="1:19" ht="26.25" customHeight="1">
      <c r="A82" s="87"/>
      <c r="B82" s="104" t="s">
        <v>1</v>
      </c>
      <c r="C82" s="288" t="s">
        <v>457</v>
      </c>
      <c r="D82" s="184">
        <v>177087</v>
      </c>
      <c r="E82" s="185">
        <f>SUM(F82:Q82)</f>
        <v>195113</v>
      </c>
      <c r="F82" s="282">
        <v>21085</v>
      </c>
      <c r="G82" s="283">
        <v>19040</v>
      </c>
      <c r="H82" s="283">
        <v>17911</v>
      </c>
      <c r="I82" s="283">
        <v>16824</v>
      </c>
      <c r="J82" s="283">
        <v>15684</v>
      </c>
      <c r="K82" s="283">
        <v>13913</v>
      </c>
      <c r="L82" s="283">
        <v>13915</v>
      </c>
      <c r="M82" s="283">
        <v>13818</v>
      </c>
      <c r="N82" s="283">
        <v>14284</v>
      </c>
      <c r="O82" s="283">
        <v>14438</v>
      </c>
      <c r="P82" s="283">
        <v>16277</v>
      </c>
      <c r="Q82" s="283">
        <v>17924</v>
      </c>
      <c r="R82" s="287">
        <v>51542080</v>
      </c>
      <c r="S82" s="97"/>
    </row>
    <row r="83" spans="1:19" ht="26.25" customHeight="1">
      <c r="A83" s="87"/>
      <c r="B83" s="98"/>
      <c r="C83" s="289" t="s">
        <v>458</v>
      </c>
      <c r="D83" s="24" t="s">
        <v>456</v>
      </c>
      <c r="E83" s="52">
        <f>SUM(F83:Q83)</f>
        <v>408</v>
      </c>
      <c r="F83" s="251" t="s">
        <v>456</v>
      </c>
      <c r="G83" s="290" t="s">
        <v>456</v>
      </c>
      <c r="H83" s="291" t="s">
        <v>456</v>
      </c>
      <c r="I83" s="286">
        <v>10</v>
      </c>
      <c r="J83" s="286">
        <v>29</v>
      </c>
      <c r="K83" s="286">
        <v>6</v>
      </c>
      <c r="L83" s="286">
        <v>1</v>
      </c>
      <c r="M83" s="286">
        <v>5</v>
      </c>
      <c r="N83" s="286">
        <v>31</v>
      </c>
      <c r="O83" s="286">
        <v>164</v>
      </c>
      <c r="P83" s="286">
        <v>162</v>
      </c>
      <c r="Q83" s="286">
        <v>0</v>
      </c>
      <c r="R83" s="287" t="s">
        <v>456</v>
      </c>
      <c r="S83" s="97"/>
    </row>
    <row r="84" spans="1:19" ht="26.25" customHeight="1">
      <c r="A84" s="87"/>
      <c r="B84" s="89"/>
      <c r="C84" s="100" t="s">
        <v>373</v>
      </c>
      <c r="D84" s="181">
        <v>22427</v>
      </c>
      <c r="E84" s="52">
        <f>SUM(F84:Q84)</f>
        <v>24850</v>
      </c>
      <c r="F84" s="284">
        <v>1375</v>
      </c>
      <c r="G84" s="285">
        <v>1755</v>
      </c>
      <c r="H84" s="286">
        <v>1947</v>
      </c>
      <c r="I84" s="286">
        <v>1786</v>
      </c>
      <c r="J84" s="286">
        <v>2064</v>
      </c>
      <c r="K84" s="286">
        <v>1779</v>
      </c>
      <c r="L84" s="286">
        <v>1811</v>
      </c>
      <c r="M84" s="286">
        <v>1853</v>
      </c>
      <c r="N84" s="286">
        <v>1734</v>
      </c>
      <c r="O84" s="286">
        <v>4687</v>
      </c>
      <c r="P84" s="286">
        <v>2593</v>
      </c>
      <c r="Q84" s="286">
        <v>1466</v>
      </c>
      <c r="R84" s="287">
        <v>658900</v>
      </c>
      <c r="S84" s="97"/>
    </row>
    <row r="85" spans="1:19" s="365" customFormat="1" ht="26.25" customHeight="1">
      <c r="A85" s="386"/>
      <c r="B85" s="392" t="s">
        <v>161</v>
      </c>
      <c r="C85" s="367" t="s">
        <v>162</v>
      </c>
      <c r="D85" s="384">
        <v>1335</v>
      </c>
      <c r="E85" s="385">
        <f aca="true" t="shared" si="3" ref="E85:E92">SUM(F85:Q85)</f>
        <v>1319</v>
      </c>
      <c r="F85" s="358">
        <v>37</v>
      </c>
      <c r="G85" s="357">
        <v>135</v>
      </c>
      <c r="H85" s="357">
        <v>133</v>
      </c>
      <c r="I85" s="356">
        <v>73</v>
      </c>
      <c r="J85" s="357">
        <v>156</v>
      </c>
      <c r="K85" s="357">
        <v>85</v>
      </c>
      <c r="L85" s="357">
        <v>96</v>
      </c>
      <c r="M85" s="357">
        <v>60</v>
      </c>
      <c r="N85" s="357">
        <v>112</v>
      </c>
      <c r="O85" s="357">
        <v>136</v>
      </c>
      <c r="P85" s="357">
        <v>249</v>
      </c>
      <c r="Q85" s="357">
        <v>47</v>
      </c>
      <c r="R85" s="274" t="s">
        <v>135</v>
      </c>
      <c r="S85" s="388"/>
    </row>
    <row r="86" spans="1:19" s="365" customFormat="1" ht="26.25" customHeight="1">
      <c r="A86" s="386"/>
      <c r="B86" s="366" t="s">
        <v>1</v>
      </c>
      <c r="C86" s="367" t="s">
        <v>379</v>
      </c>
      <c r="D86" s="384">
        <v>6000</v>
      </c>
      <c r="E86" s="385">
        <f t="shared" si="3"/>
        <v>6130</v>
      </c>
      <c r="F86" s="271">
        <v>250</v>
      </c>
      <c r="G86" s="272">
        <v>300</v>
      </c>
      <c r="H86" s="272">
        <v>900</v>
      </c>
      <c r="I86" s="272">
        <v>450</v>
      </c>
      <c r="J86" s="272">
        <v>350</v>
      </c>
      <c r="K86" s="272">
        <v>400</v>
      </c>
      <c r="L86" s="272">
        <v>1000</v>
      </c>
      <c r="M86" s="272">
        <v>980</v>
      </c>
      <c r="N86" s="272">
        <v>350</v>
      </c>
      <c r="O86" s="272">
        <v>600</v>
      </c>
      <c r="P86" s="272">
        <v>300</v>
      </c>
      <c r="Q86" s="272">
        <v>250</v>
      </c>
      <c r="R86" s="274" t="s">
        <v>135</v>
      </c>
      <c r="S86" s="388"/>
    </row>
    <row r="87" spans="1:19" s="365" customFormat="1" ht="26.25" customHeight="1">
      <c r="A87" s="386"/>
      <c r="B87" s="366"/>
      <c r="C87" s="367" t="s">
        <v>106</v>
      </c>
      <c r="D87" s="384">
        <v>7471</v>
      </c>
      <c r="E87" s="385">
        <f t="shared" si="3"/>
        <v>12164</v>
      </c>
      <c r="F87" s="271">
        <v>242</v>
      </c>
      <c r="G87" s="272">
        <v>2918</v>
      </c>
      <c r="H87" s="272">
        <v>5916</v>
      </c>
      <c r="I87" s="272">
        <v>366</v>
      </c>
      <c r="J87" s="272">
        <v>525</v>
      </c>
      <c r="K87" s="272">
        <v>273</v>
      </c>
      <c r="L87" s="272">
        <v>80</v>
      </c>
      <c r="M87" s="272">
        <v>244</v>
      </c>
      <c r="N87" s="272">
        <v>389</v>
      </c>
      <c r="O87" s="272">
        <v>711</v>
      </c>
      <c r="P87" s="272">
        <v>416</v>
      </c>
      <c r="Q87" s="272">
        <v>84</v>
      </c>
      <c r="R87" s="274" t="s">
        <v>135</v>
      </c>
      <c r="S87" s="388"/>
    </row>
    <row r="88" spans="1:19" s="365" customFormat="1" ht="26.25" customHeight="1">
      <c r="A88" s="386"/>
      <c r="B88" s="366"/>
      <c r="C88" s="367" t="s">
        <v>107</v>
      </c>
      <c r="D88" s="384">
        <v>13909</v>
      </c>
      <c r="E88" s="385">
        <f t="shared" si="3"/>
        <v>19261</v>
      </c>
      <c r="F88" s="271">
        <v>454</v>
      </c>
      <c r="G88" s="272">
        <v>5217</v>
      </c>
      <c r="H88" s="272">
        <v>6619</v>
      </c>
      <c r="I88" s="272">
        <v>555</v>
      </c>
      <c r="J88" s="272">
        <v>1076</v>
      </c>
      <c r="K88" s="272">
        <v>911</v>
      </c>
      <c r="L88" s="272">
        <v>320</v>
      </c>
      <c r="M88" s="272">
        <v>640</v>
      </c>
      <c r="N88" s="272">
        <v>1180</v>
      </c>
      <c r="O88" s="272">
        <v>950</v>
      </c>
      <c r="P88" s="272">
        <v>937</v>
      </c>
      <c r="Q88" s="272">
        <v>402</v>
      </c>
      <c r="R88" s="274" t="s">
        <v>135</v>
      </c>
      <c r="S88" s="388"/>
    </row>
    <row r="89" spans="1:19" s="365" customFormat="1" ht="26.25" customHeight="1">
      <c r="A89" s="386"/>
      <c r="B89" s="366"/>
      <c r="C89" s="367" t="s">
        <v>380</v>
      </c>
      <c r="D89" s="384">
        <v>34400</v>
      </c>
      <c r="E89" s="385">
        <f t="shared" si="3"/>
        <v>36659</v>
      </c>
      <c r="F89" s="271">
        <v>725</v>
      </c>
      <c r="G89" s="272">
        <v>9325</v>
      </c>
      <c r="H89" s="272">
        <v>14061</v>
      </c>
      <c r="I89" s="272">
        <v>1078</v>
      </c>
      <c r="J89" s="272">
        <v>1959</v>
      </c>
      <c r="K89" s="272">
        <v>1483</v>
      </c>
      <c r="L89" s="272">
        <v>575</v>
      </c>
      <c r="M89" s="272">
        <v>1042</v>
      </c>
      <c r="N89" s="272">
        <v>1867</v>
      </c>
      <c r="O89" s="272">
        <v>2071</v>
      </c>
      <c r="P89" s="272">
        <v>1521</v>
      </c>
      <c r="Q89" s="272">
        <v>952</v>
      </c>
      <c r="R89" s="274" t="s">
        <v>135</v>
      </c>
      <c r="S89" s="388"/>
    </row>
    <row r="90" spans="1:19" s="365" customFormat="1" ht="28.5" customHeight="1">
      <c r="A90" s="386"/>
      <c r="B90" s="366"/>
      <c r="C90" s="367" t="s">
        <v>381</v>
      </c>
      <c r="D90" s="384">
        <v>3677</v>
      </c>
      <c r="E90" s="385">
        <f t="shared" si="3"/>
        <v>9568</v>
      </c>
      <c r="F90" s="271">
        <v>29</v>
      </c>
      <c r="G90" s="272">
        <v>1190</v>
      </c>
      <c r="H90" s="272">
        <v>1526</v>
      </c>
      <c r="I90" s="272">
        <v>157</v>
      </c>
      <c r="J90" s="272">
        <v>358</v>
      </c>
      <c r="K90" s="272">
        <v>299</v>
      </c>
      <c r="L90" s="272">
        <v>175</v>
      </c>
      <c r="M90" s="272">
        <v>158</v>
      </c>
      <c r="N90" s="272">
        <v>298</v>
      </c>
      <c r="O90" s="272">
        <v>410</v>
      </c>
      <c r="P90" s="272">
        <v>168</v>
      </c>
      <c r="Q90" s="272">
        <v>4800</v>
      </c>
      <c r="R90" s="274" t="s">
        <v>135</v>
      </c>
      <c r="S90" s="388"/>
    </row>
    <row r="91" spans="1:19" s="365" customFormat="1" ht="26.25" customHeight="1">
      <c r="A91" s="386"/>
      <c r="B91" s="366"/>
      <c r="C91" s="367" t="s">
        <v>412</v>
      </c>
      <c r="D91" s="384">
        <v>1424</v>
      </c>
      <c r="E91" s="385">
        <f t="shared" si="3"/>
        <v>757</v>
      </c>
      <c r="F91" s="271">
        <v>15</v>
      </c>
      <c r="G91" s="272">
        <v>28</v>
      </c>
      <c r="H91" s="272">
        <v>183</v>
      </c>
      <c r="I91" s="272">
        <v>49</v>
      </c>
      <c r="J91" s="272">
        <v>56</v>
      </c>
      <c r="K91" s="272">
        <v>67</v>
      </c>
      <c r="L91" s="272">
        <v>33</v>
      </c>
      <c r="M91" s="272">
        <v>13</v>
      </c>
      <c r="N91" s="272">
        <v>27</v>
      </c>
      <c r="O91" s="272">
        <v>202</v>
      </c>
      <c r="P91" s="272">
        <v>72</v>
      </c>
      <c r="Q91" s="272">
        <v>12</v>
      </c>
      <c r="R91" s="274" t="s">
        <v>135</v>
      </c>
      <c r="S91" s="388"/>
    </row>
    <row r="92" spans="1:19" s="365" customFormat="1" ht="26.25" customHeight="1">
      <c r="A92" s="386"/>
      <c r="B92" s="362"/>
      <c r="C92" s="395" t="s">
        <v>136</v>
      </c>
      <c r="D92" s="267">
        <v>8950</v>
      </c>
      <c r="E92" s="394">
        <f t="shared" si="3"/>
        <v>8970</v>
      </c>
      <c r="F92" s="271">
        <v>60</v>
      </c>
      <c r="G92" s="272">
        <v>2700</v>
      </c>
      <c r="H92" s="272">
        <v>3140</v>
      </c>
      <c r="I92" s="272">
        <v>450</v>
      </c>
      <c r="J92" s="272">
        <v>300</v>
      </c>
      <c r="K92" s="272">
        <v>400</v>
      </c>
      <c r="L92" s="272">
        <v>60</v>
      </c>
      <c r="M92" s="272">
        <v>110</v>
      </c>
      <c r="N92" s="272">
        <v>300</v>
      </c>
      <c r="O92" s="272">
        <v>450</v>
      </c>
      <c r="P92" s="272">
        <v>750</v>
      </c>
      <c r="Q92" s="272">
        <v>250</v>
      </c>
      <c r="R92" s="274" t="s">
        <v>135</v>
      </c>
      <c r="S92" s="388"/>
    </row>
    <row r="93" spans="1:19" s="365" customFormat="1" ht="26.25" customHeight="1">
      <c r="A93" s="386"/>
      <c r="B93" s="392"/>
      <c r="C93" s="363" t="s">
        <v>149</v>
      </c>
      <c r="D93" s="274">
        <v>30383</v>
      </c>
      <c r="E93" s="390">
        <f>SUM(F93:Q93)</f>
        <v>28994</v>
      </c>
      <c r="F93" s="271">
        <v>2713</v>
      </c>
      <c r="G93" s="272">
        <v>2671</v>
      </c>
      <c r="H93" s="272">
        <v>2664</v>
      </c>
      <c r="I93" s="272">
        <v>2687</v>
      </c>
      <c r="J93" s="272">
        <v>2699</v>
      </c>
      <c r="K93" s="272">
        <v>1955</v>
      </c>
      <c r="L93" s="272">
        <v>2544</v>
      </c>
      <c r="M93" s="272">
        <v>2264</v>
      </c>
      <c r="N93" s="272">
        <v>2402</v>
      </c>
      <c r="O93" s="272">
        <v>2146</v>
      </c>
      <c r="P93" s="272">
        <v>2112</v>
      </c>
      <c r="Q93" s="272">
        <v>2137</v>
      </c>
      <c r="R93" s="391" t="s">
        <v>135</v>
      </c>
      <c r="S93" s="388"/>
    </row>
    <row r="94" spans="1:19" s="365" customFormat="1" ht="26.25" customHeight="1">
      <c r="A94" s="386"/>
      <c r="B94" s="370"/>
      <c r="C94" s="371" t="s">
        <v>150</v>
      </c>
      <c r="D94" s="393">
        <v>582788</v>
      </c>
      <c r="E94" s="394">
        <f>SUM(F94:Q94)</f>
        <v>604697</v>
      </c>
      <c r="F94" s="271">
        <v>34949</v>
      </c>
      <c r="G94" s="272">
        <v>40626</v>
      </c>
      <c r="H94" s="272">
        <v>52828</v>
      </c>
      <c r="I94" s="272">
        <v>48328</v>
      </c>
      <c r="J94" s="272">
        <v>51234</v>
      </c>
      <c r="K94" s="272">
        <v>45469</v>
      </c>
      <c r="L94" s="272">
        <v>47493</v>
      </c>
      <c r="M94" s="272">
        <v>60637</v>
      </c>
      <c r="N94" s="272">
        <v>62957</v>
      </c>
      <c r="O94" s="272">
        <v>52988</v>
      </c>
      <c r="P94" s="272">
        <v>53848</v>
      </c>
      <c r="Q94" s="272">
        <v>53340</v>
      </c>
      <c r="R94" s="274">
        <v>1023441000</v>
      </c>
      <c r="S94" s="388"/>
    </row>
    <row r="95" spans="1:19" s="365" customFormat="1" ht="26.25" customHeight="1">
      <c r="A95" s="386"/>
      <c r="B95" s="389"/>
      <c r="C95" s="363" t="s">
        <v>378</v>
      </c>
      <c r="D95" s="273">
        <v>31730</v>
      </c>
      <c r="E95" s="390">
        <f aca="true" t="shared" si="4" ref="E95:E104">SUM(F95:Q95)</f>
        <v>33388</v>
      </c>
      <c r="F95" s="271">
        <v>1705</v>
      </c>
      <c r="G95" s="272">
        <v>2066</v>
      </c>
      <c r="H95" s="272">
        <v>3130</v>
      </c>
      <c r="I95" s="272">
        <v>3232</v>
      </c>
      <c r="J95" s="272">
        <v>3445</v>
      </c>
      <c r="K95" s="272">
        <v>2883</v>
      </c>
      <c r="L95" s="272">
        <v>2011</v>
      </c>
      <c r="M95" s="272">
        <v>2263</v>
      </c>
      <c r="N95" s="272">
        <v>2952</v>
      </c>
      <c r="O95" s="272">
        <v>3130</v>
      </c>
      <c r="P95" s="272">
        <v>3606</v>
      </c>
      <c r="Q95" s="272">
        <v>2965</v>
      </c>
      <c r="R95" s="391" t="s">
        <v>135</v>
      </c>
      <c r="S95" s="388"/>
    </row>
    <row r="96" spans="1:19" s="365" customFormat="1" ht="26.25" customHeight="1">
      <c r="A96" s="386"/>
      <c r="B96" s="366" t="s">
        <v>1</v>
      </c>
      <c r="C96" s="367" t="s">
        <v>108</v>
      </c>
      <c r="D96" s="384">
        <v>88450</v>
      </c>
      <c r="E96" s="385">
        <f t="shared" si="4"/>
        <v>93200</v>
      </c>
      <c r="F96" s="271">
        <v>200</v>
      </c>
      <c r="G96" s="272">
        <v>300</v>
      </c>
      <c r="H96" s="272">
        <v>700</v>
      </c>
      <c r="I96" s="272">
        <v>1800</v>
      </c>
      <c r="J96" s="272">
        <v>2500</v>
      </c>
      <c r="K96" s="272">
        <v>7000</v>
      </c>
      <c r="L96" s="272">
        <v>25000</v>
      </c>
      <c r="M96" s="272">
        <v>38000</v>
      </c>
      <c r="N96" s="272">
        <v>14000</v>
      </c>
      <c r="O96" s="272">
        <v>2000</v>
      </c>
      <c r="P96" s="272">
        <v>1000</v>
      </c>
      <c r="Q96" s="272">
        <v>700</v>
      </c>
      <c r="R96" s="274" t="s">
        <v>135</v>
      </c>
      <c r="S96" s="388"/>
    </row>
    <row r="97" spans="1:19" s="122" customFormat="1" ht="26.25" customHeight="1">
      <c r="A97" s="120"/>
      <c r="B97" s="89"/>
      <c r="C97" s="90" t="s">
        <v>109</v>
      </c>
      <c r="D97" s="384">
        <v>4790</v>
      </c>
      <c r="E97" s="385">
        <f t="shared" si="4"/>
        <v>4193</v>
      </c>
      <c r="F97" s="271">
        <v>135</v>
      </c>
      <c r="G97" s="272">
        <v>249</v>
      </c>
      <c r="H97" s="272">
        <v>1427</v>
      </c>
      <c r="I97" s="272">
        <v>260</v>
      </c>
      <c r="J97" s="272">
        <v>518</v>
      </c>
      <c r="K97" s="272">
        <v>213</v>
      </c>
      <c r="L97" s="272">
        <v>150</v>
      </c>
      <c r="M97" s="272">
        <v>118</v>
      </c>
      <c r="N97" s="272">
        <v>700</v>
      </c>
      <c r="O97" s="272">
        <v>178</v>
      </c>
      <c r="P97" s="272">
        <v>168</v>
      </c>
      <c r="Q97" s="272">
        <v>77</v>
      </c>
      <c r="R97" s="274" t="s">
        <v>479</v>
      </c>
      <c r="S97" s="121"/>
    </row>
    <row r="98" spans="1:19" s="122" customFormat="1" ht="26.25" customHeight="1">
      <c r="A98" s="120"/>
      <c r="B98" s="89"/>
      <c r="C98" s="90" t="s">
        <v>110</v>
      </c>
      <c r="D98" s="192">
        <v>479134</v>
      </c>
      <c r="E98" s="191">
        <f t="shared" si="4"/>
        <v>532567</v>
      </c>
      <c r="F98" s="271">
        <v>26439</v>
      </c>
      <c r="G98" s="272">
        <v>31323</v>
      </c>
      <c r="H98" s="272">
        <v>44407</v>
      </c>
      <c r="I98" s="272">
        <v>39330</v>
      </c>
      <c r="J98" s="272">
        <v>42968</v>
      </c>
      <c r="K98" s="272">
        <v>36490</v>
      </c>
      <c r="L98" s="272">
        <v>46113</v>
      </c>
      <c r="M98" s="272">
        <v>63523</v>
      </c>
      <c r="N98" s="272">
        <v>64869</v>
      </c>
      <c r="O98" s="272">
        <v>52794</v>
      </c>
      <c r="P98" s="272">
        <v>47428</v>
      </c>
      <c r="Q98" s="272">
        <v>36883</v>
      </c>
      <c r="R98" s="274">
        <v>776441000</v>
      </c>
      <c r="S98" s="121"/>
    </row>
    <row r="99" spans="1:19" s="365" customFormat="1" ht="26.25" customHeight="1">
      <c r="A99" s="386"/>
      <c r="B99" s="366"/>
      <c r="C99" s="380" t="s">
        <v>314</v>
      </c>
      <c r="D99" s="387">
        <v>38910</v>
      </c>
      <c r="E99" s="385">
        <f t="shared" si="4"/>
        <v>43542</v>
      </c>
      <c r="F99" s="271">
        <v>3994</v>
      </c>
      <c r="G99" s="272">
        <v>3502</v>
      </c>
      <c r="H99" s="272">
        <v>3964</v>
      </c>
      <c r="I99" s="272">
        <v>3797</v>
      </c>
      <c r="J99" s="272">
        <v>3537</v>
      </c>
      <c r="K99" s="272">
        <v>2632</v>
      </c>
      <c r="L99" s="272">
        <v>3165</v>
      </c>
      <c r="M99" s="272">
        <v>2729</v>
      </c>
      <c r="N99" s="272">
        <v>3382</v>
      </c>
      <c r="O99" s="272">
        <v>4064</v>
      </c>
      <c r="P99" s="272">
        <v>4825</v>
      </c>
      <c r="Q99" s="272">
        <v>3951</v>
      </c>
      <c r="R99" s="274" t="s">
        <v>135</v>
      </c>
      <c r="S99" s="388"/>
    </row>
    <row r="100" spans="1:19" s="365" customFormat="1" ht="26.25" customHeight="1">
      <c r="A100" s="386"/>
      <c r="B100" s="366"/>
      <c r="C100" s="380" t="s">
        <v>315</v>
      </c>
      <c r="D100" s="387">
        <v>4875</v>
      </c>
      <c r="E100" s="385">
        <f>SUM(F100:Q100)</f>
        <v>5689</v>
      </c>
      <c r="F100" s="271">
        <v>44</v>
      </c>
      <c r="G100" s="272">
        <v>267</v>
      </c>
      <c r="H100" s="272">
        <v>61</v>
      </c>
      <c r="I100" s="272">
        <v>44</v>
      </c>
      <c r="J100" s="272">
        <v>74</v>
      </c>
      <c r="K100" s="272">
        <v>107</v>
      </c>
      <c r="L100" s="272">
        <v>90</v>
      </c>
      <c r="M100" s="272">
        <v>146</v>
      </c>
      <c r="N100" s="272">
        <v>811</v>
      </c>
      <c r="O100" s="272">
        <v>1912</v>
      </c>
      <c r="P100" s="272">
        <v>1391</v>
      </c>
      <c r="Q100" s="272">
        <v>742</v>
      </c>
      <c r="R100" s="274" t="s">
        <v>135</v>
      </c>
      <c r="S100" s="388"/>
    </row>
    <row r="101" spans="1:19" s="365" customFormat="1" ht="26.25" customHeight="1">
      <c r="A101" s="386"/>
      <c r="B101" s="366"/>
      <c r="C101" s="397" t="s">
        <v>480</v>
      </c>
      <c r="D101" s="387">
        <v>40420</v>
      </c>
      <c r="E101" s="385">
        <f>SUM(F101:Q101)</f>
        <v>48504</v>
      </c>
      <c r="F101" s="271">
        <v>384</v>
      </c>
      <c r="G101" s="272">
        <v>360</v>
      </c>
      <c r="H101" s="272">
        <v>696</v>
      </c>
      <c r="I101" s="272">
        <v>3360</v>
      </c>
      <c r="J101" s="272">
        <v>3960</v>
      </c>
      <c r="K101" s="272">
        <v>240</v>
      </c>
      <c r="L101" s="272">
        <v>5040</v>
      </c>
      <c r="M101" s="272">
        <v>8940</v>
      </c>
      <c r="N101" s="272">
        <v>10200</v>
      </c>
      <c r="O101" s="272">
        <v>8340</v>
      </c>
      <c r="P101" s="272">
        <v>6600</v>
      </c>
      <c r="Q101" s="272">
        <v>384</v>
      </c>
      <c r="R101" s="274" t="s">
        <v>135</v>
      </c>
      <c r="S101" s="388"/>
    </row>
    <row r="102" spans="1:19" s="365" customFormat="1" ht="26.25" customHeight="1">
      <c r="A102" s="386"/>
      <c r="B102" s="366"/>
      <c r="C102" s="380" t="s">
        <v>382</v>
      </c>
      <c r="D102" s="387">
        <v>6110</v>
      </c>
      <c r="E102" s="385">
        <f t="shared" si="4"/>
        <v>5791</v>
      </c>
      <c r="F102" s="271">
        <v>14</v>
      </c>
      <c r="G102" s="272">
        <v>7</v>
      </c>
      <c r="H102" s="272">
        <v>3</v>
      </c>
      <c r="I102" s="272">
        <v>7</v>
      </c>
      <c r="J102" s="272">
        <v>5</v>
      </c>
      <c r="K102" s="272">
        <v>38</v>
      </c>
      <c r="L102" s="272">
        <v>104</v>
      </c>
      <c r="M102" s="272">
        <v>105</v>
      </c>
      <c r="N102" s="272">
        <v>830</v>
      </c>
      <c r="O102" s="272">
        <v>2442</v>
      </c>
      <c r="P102" s="272">
        <v>1556</v>
      </c>
      <c r="Q102" s="272">
        <v>680</v>
      </c>
      <c r="R102" s="274" t="s">
        <v>135</v>
      </c>
      <c r="S102" s="388"/>
    </row>
    <row r="103" spans="1:19" s="365" customFormat="1" ht="26.25" customHeight="1">
      <c r="A103" s="386"/>
      <c r="B103" s="366"/>
      <c r="C103" s="380" t="s">
        <v>383</v>
      </c>
      <c r="D103" s="387">
        <v>14084</v>
      </c>
      <c r="E103" s="385">
        <f t="shared" si="4"/>
        <v>13820</v>
      </c>
      <c r="F103" s="271">
        <v>350</v>
      </c>
      <c r="G103" s="272">
        <v>300</v>
      </c>
      <c r="H103" s="272">
        <v>250</v>
      </c>
      <c r="I103" s="272">
        <v>550</v>
      </c>
      <c r="J103" s="272">
        <v>5600</v>
      </c>
      <c r="K103" s="272">
        <v>300</v>
      </c>
      <c r="L103" s="272">
        <v>350</v>
      </c>
      <c r="M103" s="272">
        <v>560</v>
      </c>
      <c r="N103" s="272">
        <v>630</v>
      </c>
      <c r="O103" s="272">
        <v>500</v>
      </c>
      <c r="P103" s="272">
        <v>4200</v>
      </c>
      <c r="Q103" s="272">
        <v>230</v>
      </c>
      <c r="R103" s="274" t="s">
        <v>135</v>
      </c>
      <c r="S103" s="388"/>
    </row>
    <row r="104" spans="1:19" s="365" customFormat="1" ht="26.25" customHeight="1">
      <c r="A104" s="386"/>
      <c r="B104" s="396"/>
      <c r="C104" s="397" t="s">
        <v>424</v>
      </c>
      <c r="D104" s="387">
        <v>14000</v>
      </c>
      <c r="E104" s="385">
        <f t="shared" si="4"/>
        <v>3211</v>
      </c>
      <c r="F104" s="398">
        <v>14</v>
      </c>
      <c r="G104" s="264">
        <v>37</v>
      </c>
      <c r="H104" s="399">
        <v>341</v>
      </c>
      <c r="I104" s="399">
        <v>389</v>
      </c>
      <c r="J104" s="399">
        <v>454</v>
      </c>
      <c r="K104" s="399">
        <v>731</v>
      </c>
      <c r="L104" s="399">
        <v>149</v>
      </c>
      <c r="M104" s="399">
        <v>98</v>
      </c>
      <c r="N104" s="399">
        <v>744</v>
      </c>
      <c r="O104" s="399">
        <v>192</v>
      </c>
      <c r="P104" s="399">
        <v>42</v>
      </c>
      <c r="Q104" s="399">
        <v>20</v>
      </c>
      <c r="R104" s="393" t="s">
        <v>425</v>
      </c>
      <c r="S104" s="388"/>
    </row>
    <row r="105" spans="1:19" ht="26.25" customHeight="1">
      <c r="A105" s="87"/>
      <c r="B105" s="106" t="s">
        <v>164</v>
      </c>
      <c r="C105" s="99" t="s">
        <v>57</v>
      </c>
      <c r="D105" s="182">
        <v>36000</v>
      </c>
      <c r="E105" s="52">
        <f>SUM(F105:Q105)</f>
        <v>42260</v>
      </c>
      <c r="F105" s="251">
        <v>2360</v>
      </c>
      <c r="G105" s="290">
        <v>2930</v>
      </c>
      <c r="H105" s="291">
        <v>4590</v>
      </c>
      <c r="I105" s="286">
        <v>5220</v>
      </c>
      <c r="J105" s="286">
        <v>5460</v>
      </c>
      <c r="K105" s="286">
        <v>2530</v>
      </c>
      <c r="L105" s="291">
        <v>2580</v>
      </c>
      <c r="M105" s="291">
        <v>2990</v>
      </c>
      <c r="N105" s="291">
        <v>3190</v>
      </c>
      <c r="O105" s="286">
        <v>3550</v>
      </c>
      <c r="P105" s="291">
        <v>4420</v>
      </c>
      <c r="Q105" s="291">
        <v>2440</v>
      </c>
      <c r="R105" s="287">
        <v>154730</v>
      </c>
      <c r="S105" s="97"/>
    </row>
    <row r="106" spans="1:19" ht="26.25" customHeight="1">
      <c r="A106" s="87"/>
      <c r="B106" s="104"/>
      <c r="C106" s="107" t="s">
        <v>311</v>
      </c>
      <c r="D106" s="186">
        <v>39472</v>
      </c>
      <c r="E106" s="52">
        <f>SUM(F106:Q106)</f>
        <v>39850</v>
      </c>
      <c r="F106" s="251">
        <v>3528</v>
      </c>
      <c r="G106" s="290">
        <v>3032</v>
      </c>
      <c r="H106" s="291">
        <v>3759</v>
      </c>
      <c r="I106" s="286">
        <v>3641</v>
      </c>
      <c r="J106" s="286">
        <v>3834</v>
      </c>
      <c r="K106" s="286">
        <v>2908</v>
      </c>
      <c r="L106" s="291">
        <v>2941</v>
      </c>
      <c r="M106" s="291">
        <v>2546</v>
      </c>
      <c r="N106" s="291">
        <v>3021</v>
      </c>
      <c r="O106" s="286">
        <v>3266</v>
      </c>
      <c r="P106" s="291">
        <v>3719</v>
      </c>
      <c r="Q106" s="291">
        <v>3655</v>
      </c>
      <c r="R106" s="287">
        <v>367289000</v>
      </c>
      <c r="S106" s="97"/>
    </row>
    <row r="107" spans="1:19" ht="26.25" customHeight="1" thickBot="1">
      <c r="A107" s="87"/>
      <c r="B107" s="91"/>
      <c r="C107" s="424" t="s">
        <v>413</v>
      </c>
      <c r="D107" s="425">
        <v>593497</v>
      </c>
      <c r="E107" s="208">
        <f>SUM(F107:Q107)</f>
        <v>201600</v>
      </c>
      <c r="F107" s="426">
        <v>13200</v>
      </c>
      <c r="G107" s="427">
        <v>15300</v>
      </c>
      <c r="H107" s="428">
        <v>19100</v>
      </c>
      <c r="I107" s="429">
        <v>19200</v>
      </c>
      <c r="J107" s="429">
        <v>17900</v>
      </c>
      <c r="K107" s="429">
        <v>16200</v>
      </c>
      <c r="L107" s="428">
        <v>15100</v>
      </c>
      <c r="M107" s="428">
        <v>15500</v>
      </c>
      <c r="N107" s="428">
        <v>16800</v>
      </c>
      <c r="O107" s="429">
        <v>17800</v>
      </c>
      <c r="P107" s="428">
        <v>17700</v>
      </c>
      <c r="Q107" s="428">
        <v>17800</v>
      </c>
      <c r="R107" s="287">
        <v>279066000</v>
      </c>
      <c r="S107" s="97"/>
    </row>
    <row r="108" spans="1:19" s="122" customFormat="1" ht="14.25" customHeight="1">
      <c r="A108" s="93"/>
      <c r="B108" s="108"/>
      <c r="C108" s="109"/>
      <c r="D108" s="108"/>
      <c r="E108" s="110"/>
      <c r="F108" s="112"/>
      <c r="G108" s="123"/>
      <c r="H108" s="123"/>
      <c r="I108" s="111"/>
      <c r="J108" s="111"/>
      <c r="K108" s="111"/>
      <c r="L108" s="111"/>
      <c r="M108" s="111"/>
      <c r="N108" s="111"/>
      <c r="O108" s="111"/>
      <c r="P108" s="111"/>
      <c r="Q108" s="111"/>
      <c r="R108" s="430"/>
      <c r="S108" s="93"/>
    </row>
    <row r="109" spans="1:19" s="10" customFormat="1" ht="30" customHeight="1" thickBot="1">
      <c r="A109" s="93"/>
      <c r="B109" s="124" t="s">
        <v>247</v>
      </c>
      <c r="C109" s="125"/>
      <c r="D109" s="126"/>
      <c r="E109" s="127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446" t="s">
        <v>248</v>
      </c>
      <c r="R109" s="446"/>
      <c r="S109" s="128"/>
    </row>
    <row r="110" spans="1:19" s="22" customFormat="1" ht="30" customHeight="1" thickBot="1">
      <c r="A110" s="120"/>
      <c r="B110" s="31" t="s">
        <v>249</v>
      </c>
      <c r="C110" s="32" t="s">
        <v>20</v>
      </c>
      <c r="D110" s="33" t="s">
        <v>446</v>
      </c>
      <c r="E110" s="34" t="s">
        <v>447</v>
      </c>
      <c r="F110" s="31" t="s">
        <v>250</v>
      </c>
      <c r="G110" s="36" t="s">
        <v>251</v>
      </c>
      <c r="H110" s="37" t="s">
        <v>252</v>
      </c>
      <c r="I110" s="37" t="s">
        <v>253</v>
      </c>
      <c r="J110" s="37" t="s">
        <v>254</v>
      </c>
      <c r="K110" s="37" t="s">
        <v>255</v>
      </c>
      <c r="L110" s="37" t="s">
        <v>256</v>
      </c>
      <c r="M110" s="37" t="s">
        <v>257</v>
      </c>
      <c r="N110" s="37" t="s">
        <v>258</v>
      </c>
      <c r="O110" s="37" t="s">
        <v>259</v>
      </c>
      <c r="P110" s="37" t="s">
        <v>260</v>
      </c>
      <c r="Q110" s="37" t="s">
        <v>261</v>
      </c>
      <c r="R110" s="38" t="s">
        <v>262</v>
      </c>
      <c r="S110" s="129"/>
    </row>
    <row r="111" spans="1:19" ht="33.75" customHeight="1">
      <c r="A111" s="87"/>
      <c r="B111" s="98" t="s">
        <v>153</v>
      </c>
      <c r="C111" s="90" t="s">
        <v>374</v>
      </c>
      <c r="D111" s="181">
        <v>94347</v>
      </c>
      <c r="E111" s="179">
        <f aca="true" t="shared" si="5" ref="E111:E122">SUM(F111:Q111)</f>
        <v>114387</v>
      </c>
      <c r="F111" s="245">
        <v>3896</v>
      </c>
      <c r="G111" s="305">
        <v>6310</v>
      </c>
      <c r="H111" s="247">
        <v>7557</v>
      </c>
      <c r="I111" s="247">
        <v>6543</v>
      </c>
      <c r="J111" s="247">
        <v>9778</v>
      </c>
      <c r="K111" s="247">
        <v>7360</v>
      </c>
      <c r="L111" s="247">
        <v>7168</v>
      </c>
      <c r="M111" s="247">
        <v>13118</v>
      </c>
      <c r="N111" s="247">
        <v>11835</v>
      </c>
      <c r="O111" s="246">
        <v>19545</v>
      </c>
      <c r="P111" s="246">
        <v>15922</v>
      </c>
      <c r="Q111" s="246">
        <v>5355</v>
      </c>
      <c r="R111" s="240">
        <v>57712376</v>
      </c>
      <c r="S111" s="97"/>
    </row>
    <row r="112" spans="1:19" ht="33.75" customHeight="1">
      <c r="A112" s="87"/>
      <c r="B112" s="98"/>
      <c r="C112" s="100" t="s">
        <v>375</v>
      </c>
      <c r="D112" s="181">
        <v>255866</v>
      </c>
      <c r="E112" s="52">
        <f t="shared" si="5"/>
        <v>249144</v>
      </c>
      <c r="F112" s="306">
        <v>26291</v>
      </c>
      <c r="G112" s="307">
        <v>20180</v>
      </c>
      <c r="H112" s="246">
        <v>22207</v>
      </c>
      <c r="I112" s="246">
        <v>19930</v>
      </c>
      <c r="J112" s="246">
        <v>20819</v>
      </c>
      <c r="K112" s="246">
        <v>17825</v>
      </c>
      <c r="L112" s="246">
        <v>18076</v>
      </c>
      <c r="M112" s="246">
        <v>20521</v>
      </c>
      <c r="N112" s="246">
        <v>19998</v>
      </c>
      <c r="O112" s="246">
        <v>21591</v>
      </c>
      <c r="P112" s="246">
        <v>20192</v>
      </c>
      <c r="Q112" s="246">
        <v>21514</v>
      </c>
      <c r="R112" s="240">
        <v>547222000</v>
      </c>
      <c r="S112" s="97"/>
    </row>
    <row r="113" spans="1:19" ht="33.75" customHeight="1">
      <c r="A113" s="87"/>
      <c r="B113" s="98"/>
      <c r="C113" s="90" t="s">
        <v>229</v>
      </c>
      <c r="D113" s="178">
        <v>55900</v>
      </c>
      <c r="E113" s="179">
        <f t="shared" si="5"/>
        <v>61626</v>
      </c>
      <c r="F113" s="306">
        <v>3502</v>
      </c>
      <c r="G113" s="246">
        <v>3601</v>
      </c>
      <c r="H113" s="246">
        <v>6101</v>
      </c>
      <c r="I113" s="246">
        <v>5049</v>
      </c>
      <c r="J113" s="246">
        <v>5943</v>
      </c>
      <c r="K113" s="246">
        <v>5712</v>
      </c>
      <c r="L113" s="246">
        <v>5575</v>
      </c>
      <c r="M113" s="246">
        <v>5684</v>
      </c>
      <c r="N113" s="246">
        <v>5341</v>
      </c>
      <c r="O113" s="246">
        <v>5537</v>
      </c>
      <c r="P113" s="246">
        <v>5360</v>
      </c>
      <c r="Q113" s="246">
        <v>4221</v>
      </c>
      <c r="R113" s="240">
        <v>668918000</v>
      </c>
      <c r="S113" s="84"/>
    </row>
    <row r="114" spans="1:19" ht="33.75" customHeight="1">
      <c r="A114" s="87"/>
      <c r="B114" s="104"/>
      <c r="C114" s="194" t="s">
        <v>43</v>
      </c>
      <c r="D114" s="195">
        <v>155652</v>
      </c>
      <c r="E114" s="185">
        <f t="shared" si="5"/>
        <v>161108</v>
      </c>
      <c r="F114" s="308">
        <v>2349</v>
      </c>
      <c r="G114" s="253">
        <v>7993</v>
      </c>
      <c r="H114" s="253">
        <v>12707</v>
      </c>
      <c r="I114" s="253">
        <v>18043</v>
      </c>
      <c r="J114" s="253">
        <v>25044</v>
      </c>
      <c r="K114" s="253">
        <v>9361</v>
      </c>
      <c r="L114" s="253">
        <v>10087</v>
      </c>
      <c r="M114" s="253">
        <v>12233</v>
      </c>
      <c r="N114" s="253">
        <v>18878</v>
      </c>
      <c r="O114" s="253">
        <v>21658</v>
      </c>
      <c r="P114" s="253">
        <v>17069</v>
      </c>
      <c r="Q114" s="253">
        <v>5686</v>
      </c>
      <c r="R114" s="287" t="s">
        <v>135</v>
      </c>
      <c r="S114" s="84"/>
    </row>
    <row r="115" spans="1:19" ht="33.75" customHeight="1">
      <c r="A115" s="87"/>
      <c r="B115" s="98" t="s">
        <v>1</v>
      </c>
      <c r="C115" s="119" t="s">
        <v>353</v>
      </c>
      <c r="D115" s="182">
        <v>338143</v>
      </c>
      <c r="E115" s="52">
        <f t="shared" si="5"/>
        <v>357206</v>
      </c>
      <c r="F115" s="305">
        <v>21464</v>
      </c>
      <c r="G115" s="247">
        <v>23200</v>
      </c>
      <c r="H115" s="247">
        <v>30964</v>
      </c>
      <c r="I115" s="246">
        <v>29544</v>
      </c>
      <c r="J115" s="246">
        <v>34001</v>
      </c>
      <c r="K115" s="246">
        <v>27606</v>
      </c>
      <c r="L115" s="246">
        <v>27261</v>
      </c>
      <c r="M115" s="246">
        <v>30075</v>
      </c>
      <c r="N115" s="246">
        <v>35623</v>
      </c>
      <c r="O115" s="246">
        <v>38102</v>
      </c>
      <c r="P115" s="246">
        <v>31950</v>
      </c>
      <c r="Q115" s="246">
        <v>27416</v>
      </c>
      <c r="R115" s="240">
        <v>442810000</v>
      </c>
      <c r="S115" s="84"/>
    </row>
    <row r="116" spans="1:19" ht="28.5" customHeight="1">
      <c r="A116" s="117"/>
      <c r="B116" s="196" t="s">
        <v>152</v>
      </c>
      <c r="C116" s="119" t="s">
        <v>104</v>
      </c>
      <c r="D116" s="189">
        <v>14085</v>
      </c>
      <c r="E116" s="188">
        <f t="shared" si="5"/>
        <v>13224</v>
      </c>
      <c r="F116" s="268">
        <v>1176</v>
      </c>
      <c r="G116" s="269">
        <v>826</v>
      </c>
      <c r="H116" s="266">
        <v>370</v>
      </c>
      <c r="I116" s="266">
        <v>279</v>
      </c>
      <c r="J116" s="266">
        <v>589</v>
      </c>
      <c r="K116" s="266">
        <v>285</v>
      </c>
      <c r="L116" s="266">
        <v>387</v>
      </c>
      <c r="M116" s="266">
        <v>554</v>
      </c>
      <c r="N116" s="266">
        <v>1168</v>
      </c>
      <c r="O116" s="266">
        <v>3717</v>
      </c>
      <c r="P116" s="266">
        <v>2183</v>
      </c>
      <c r="Q116" s="266">
        <v>1690</v>
      </c>
      <c r="R116" s="270">
        <v>11162644</v>
      </c>
      <c r="S116" s="84"/>
    </row>
    <row r="117" spans="1:19" ht="28.5" customHeight="1">
      <c r="A117" s="117"/>
      <c r="B117" s="98"/>
      <c r="C117" s="100" t="s">
        <v>105</v>
      </c>
      <c r="D117" s="190">
        <v>4034</v>
      </c>
      <c r="E117" s="191">
        <f t="shared" si="5"/>
        <v>5399</v>
      </c>
      <c r="F117" s="271">
        <v>10</v>
      </c>
      <c r="G117" s="272">
        <v>43</v>
      </c>
      <c r="H117" s="272">
        <v>190</v>
      </c>
      <c r="I117" s="272">
        <v>211</v>
      </c>
      <c r="J117" s="272">
        <v>310</v>
      </c>
      <c r="K117" s="272">
        <v>342</v>
      </c>
      <c r="L117" s="272">
        <v>922</v>
      </c>
      <c r="M117" s="272">
        <v>1673</v>
      </c>
      <c r="N117" s="272">
        <v>755</v>
      </c>
      <c r="O117" s="272">
        <v>367</v>
      </c>
      <c r="P117" s="272">
        <v>367</v>
      </c>
      <c r="Q117" s="272">
        <v>209</v>
      </c>
      <c r="R117" s="273">
        <v>10304030</v>
      </c>
      <c r="S117" s="97"/>
    </row>
    <row r="118" spans="1:19" ht="28.5" customHeight="1">
      <c r="A118" s="117"/>
      <c r="B118" s="98"/>
      <c r="C118" s="100" t="s">
        <v>151</v>
      </c>
      <c r="D118" s="190">
        <v>133763</v>
      </c>
      <c r="E118" s="191">
        <f t="shared" si="5"/>
        <v>132364</v>
      </c>
      <c r="F118" s="264">
        <v>5716</v>
      </c>
      <c r="G118" s="265">
        <v>7037</v>
      </c>
      <c r="H118" s="266">
        <v>10558</v>
      </c>
      <c r="I118" s="266">
        <v>11906</v>
      </c>
      <c r="J118" s="266">
        <v>15765</v>
      </c>
      <c r="K118" s="266">
        <v>8286</v>
      </c>
      <c r="L118" s="266">
        <v>8690</v>
      </c>
      <c r="M118" s="266">
        <v>12269</v>
      </c>
      <c r="N118" s="266">
        <v>13028</v>
      </c>
      <c r="O118" s="266">
        <v>15604</v>
      </c>
      <c r="P118" s="266">
        <v>16908</v>
      </c>
      <c r="Q118" s="266">
        <v>6597</v>
      </c>
      <c r="R118" s="267">
        <v>152673000</v>
      </c>
      <c r="S118" s="97"/>
    </row>
    <row r="119" spans="1:19" ht="28.5" customHeight="1">
      <c r="A119" s="117"/>
      <c r="B119" s="98"/>
      <c r="C119" s="99" t="s">
        <v>44</v>
      </c>
      <c r="D119" s="190">
        <v>2794</v>
      </c>
      <c r="E119" s="191">
        <f t="shared" si="5"/>
        <v>2792</v>
      </c>
      <c r="F119" s="271">
        <v>0</v>
      </c>
      <c r="G119" s="272">
        <v>0</v>
      </c>
      <c r="H119" s="272">
        <v>10</v>
      </c>
      <c r="I119" s="272">
        <v>130</v>
      </c>
      <c r="J119" s="272">
        <v>321</v>
      </c>
      <c r="K119" s="272">
        <v>207</v>
      </c>
      <c r="L119" s="272">
        <v>418</v>
      </c>
      <c r="M119" s="272">
        <v>1023</v>
      </c>
      <c r="N119" s="272">
        <v>488</v>
      </c>
      <c r="O119" s="272">
        <v>145</v>
      </c>
      <c r="P119" s="272">
        <v>50</v>
      </c>
      <c r="Q119" s="272">
        <v>0</v>
      </c>
      <c r="R119" s="274" t="s">
        <v>452</v>
      </c>
      <c r="S119" s="97"/>
    </row>
    <row r="120" spans="1:19" ht="28.5" customHeight="1">
      <c r="A120" s="117"/>
      <c r="B120" s="98" t="s">
        <v>1</v>
      </c>
      <c r="C120" s="99" t="s">
        <v>45</v>
      </c>
      <c r="D120" s="190">
        <v>6695</v>
      </c>
      <c r="E120" s="191">
        <f t="shared" si="5"/>
        <v>17285</v>
      </c>
      <c r="F120" s="271">
        <v>50</v>
      </c>
      <c r="G120" s="272">
        <v>50</v>
      </c>
      <c r="H120" s="272">
        <v>50</v>
      </c>
      <c r="I120" s="272">
        <v>50</v>
      </c>
      <c r="J120" s="272">
        <v>50</v>
      </c>
      <c r="K120" s="272">
        <v>2000</v>
      </c>
      <c r="L120" s="272">
        <v>4089</v>
      </c>
      <c r="M120" s="272">
        <v>10746</v>
      </c>
      <c r="N120" s="272">
        <v>50</v>
      </c>
      <c r="O120" s="272">
        <v>50</v>
      </c>
      <c r="P120" s="272">
        <v>50</v>
      </c>
      <c r="Q120" s="272">
        <v>50</v>
      </c>
      <c r="R120" s="274" t="s">
        <v>435</v>
      </c>
      <c r="S120" s="97"/>
    </row>
    <row r="121" spans="1:19" ht="28.5" customHeight="1">
      <c r="A121" s="117"/>
      <c r="B121" s="89"/>
      <c r="C121" s="100" t="s">
        <v>312</v>
      </c>
      <c r="D121" s="192">
        <v>3249</v>
      </c>
      <c r="E121" s="191">
        <f t="shared" si="5"/>
        <v>3621</v>
      </c>
      <c r="F121" s="271">
        <v>0</v>
      </c>
      <c r="G121" s="272">
        <v>230</v>
      </c>
      <c r="H121" s="272">
        <v>318</v>
      </c>
      <c r="I121" s="272">
        <v>135</v>
      </c>
      <c r="J121" s="272">
        <v>118</v>
      </c>
      <c r="K121" s="272">
        <v>762</v>
      </c>
      <c r="L121" s="272">
        <v>279</v>
      </c>
      <c r="M121" s="272">
        <v>496</v>
      </c>
      <c r="N121" s="272">
        <v>201</v>
      </c>
      <c r="O121" s="272">
        <v>646</v>
      </c>
      <c r="P121" s="272">
        <v>329</v>
      </c>
      <c r="Q121" s="272">
        <v>107</v>
      </c>
      <c r="R121" s="274" t="s">
        <v>452</v>
      </c>
      <c r="S121" s="97"/>
    </row>
    <row r="122" spans="1:19" ht="28.5" customHeight="1">
      <c r="A122" s="117"/>
      <c r="B122" s="89"/>
      <c r="C122" s="100" t="s">
        <v>313</v>
      </c>
      <c r="D122" s="192">
        <v>2467</v>
      </c>
      <c r="E122" s="191">
        <f t="shared" si="5"/>
        <v>2335</v>
      </c>
      <c r="F122" s="271">
        <v>39</v>
      </c>
      <c r="G122" s="272">
        <v>117</v>
      </c>
      <c r="H122" s="272">
        <v>158</v>
      </c>
      <c r="I122" s="272">
        <v>135</v>
      </c>
      <c r="J122" s="272">
        <v>344</v>
      </c>
      <c r="K122" s="272">
        <v>197</v>
      </c>
      <c r="L122" s="272">
        <v>94</v>
      </c>
      <c r="M122" s="272">
        <v>82</v>
      </c>
      <c r="N122" s="272">
        <v>111</v>
      </c>
      <c r="O122" s="272">
        <v>184</v>
      </c>
      <c r="P122" s="272">
        <v>746</v>
      </c>
      <c r="Q122" s="272">
        <v>128</v>
      </c>
      <c r="R122" s="274" t="s">
        <v>452</v>
      </c>
      <c r="S122" s="97"/>
    </row>
    <row r="123" spans="1:19" s="365" customFormat="1" ht="30" customHeight="1">
      <c r="A123" s="386"/>
      <c r="B123" s="366" t="s">
        <v>16</v>
      </c>
      <c r="C123" s="367" t="s">
        <v>246</v>
      </c>
      <c r="D123" s="384">
        <v>189105</v>
      </c>
      <c r="E123" s="385">
        <f aca="true" t="shared" si="6" ref="E123:E128">SUM(F123:Q123)</f>
        <v>193621</v>
      </c>
      <c r="F123" s="355">
        <v>16939</v>
      </c>
      <c r="G123" s="357">
        <v>14617</v>
      </c>
      <c r="H123" s="357">
        <v>15549</v>
      </c>
      <c r="I123" s="357">
        <v>14440</v>
      </c>
      <c r="J123" s="357">
        <v>15525</v>
      </c>
      <c r="K123" s="357">
        <v>16963</v>
      </c>
      <c r="L123" s="357">
        <v>17597</v>
      </c>
      <c r="M123" s="357">
        <v>21631</v>
      </c>
      <c r="N123" s="357">
        <v>15051</v>
      </c>
      <c r="O123" s="357">
        <v>15297</v>
      </c>
      <c r="P123" s="357">
        <v>14279</v>
      </c>
      <c r="Q123" s="357">
        <v>15733</v>
      </c>
      <c r="R123" s="400">
        <v>122175132</v>
      </c>
      <c r="S123" s="388"/>
    </row>
    <row r="124" spans="1:19" s="365" customFormat="1" ht="30" customHeight="1">
      <c r="A124" s="386"/>
      <c r="B124" s="366"/>
      <c r="C124" s="380" t="s">
        <v>385</v>
      </c>
      <c r="D124" s="387">
        <v>73511</v>
      </c>
      <c r="E124" s="385">
        <f t="shared" si="6"/>
        <v>80749</v>
      </c>
      <c r="F124" s="401">
        <v>4710</v>
      </c>
      <c r="G124" s="402">
        <v>6395</v>
      </c>
      <c r="H124" s="402">
        <v>7843</v>
      </c>
      <c r="I124" s="402">
        <v>7116</v>
      </c>
      <c r="J124" s="402">
        <v>6821</v>
      </c>
      <c r="K124" s="402">
        <v>6019</v>
      </c>
      <c r="L124" s="402">
        <v>6554</v>
      </c>
      <c r="M124" s="402">
        <v>7482</v>
      </c>
      <c r="N124" s="402">
        <v>8320</v>
      </c>
      <c r="O124" s="402">
        <v>7406</v>
      </c>
      <c r="P124" s="402">
        <v>6538</v>
      </c>
      <c r="Q124" s="402">
        <v>5545</v>
      </c>
      <c r="R124" s="403">
        <v>100908794</v>
      </c>
      <c r="S124" s="388"/>
    </row>
    <row r="125" spans="1:19" s="122" customFormat="1" ht="30" customHeight="1">
      <c r="A125" s="120"/>
      <c r="B125" s="89"/>
      <c r="C125" s="100" t="s">
        <v>386</v>
      </c>
      <c r="D125" s="192">
        <v>134690</v>
      </c>
      <c r="E125" s="191">
        <f t="shared" si="6"/>
        <v>133874</v>
      </c>
      <c r="F125" s="401">
        <v>9514</v>
      </c>
      <c r="G125" s="402">
        <v>11102</v>
      </c>
      <c r="H125" s="402">
        <v>11978</v>
      </c>
      <c r="I125" s="402">
        <v>12240</v>
      </c>
      <c r="J125" s="402">
        <v>12174</v>
      </c>
      <c r="K125" s="402">
        <v>10012</v>
      </c>
      <c r="L125" s="402">
        <v>9371</v>
      </c>
      <c r="M125" s="402">
        <v>9337</v>
      </c>
      <c r="N125" s="402">
        <v>13220</v>
      </c>
      <c r="O125" s="402">
        <v>13133</v>
      </c>
      <c r="P125" s="402">
        <v>11753</v>
      </c>
      <c r="Q125" s="402">
        <v>10040</v>
      </c>
      <c r="R125" s="403">
        <v>141512903</v>
      </c>
      <c r="S125" s="121"/>
    </row>
    <row r="126" spans="1:19" s="122" customFormat="1" ht="33" customHeight="1">
      <c r="A126" s="130"/>
      <c r="B126" s="89" t="s">
        <v>17</v>
      </c>
      <c r="C126" s="90" t="s">
        <v>47</v>
      </c>
      <c r="D126" s="178">
        <v>24253</v>
      </c>
      <c r="E126" s="179">
        <f t="shared" si="6"/>
        <v>34371</v>
      </c>
      <c r="F126" s="320">
        <v>1451</v>
      </c>
      <c r="G126" s="321">
        <v>1500</v>
      </c>
      <c r="H126" s="321">
        <v>2847</v>
      </c>
      <c r="I126" s="321">
        <v>4272</v>
      </c>
      <c r="J126" s="321">
        <v>4588</v>
      </c>
      <c r="K126" s="321">
        <v>3172</v>
      </c>
      <c r="L126" s="321">
        <v>2487</v>
      </c>
      <c r="M126" s="321">
        <v>2744</v>
      </c>
      <c r="N126" s="321">
        <v>6482</v>
      </c>
      <c r="O126" s="321">
        <v>1201</v>
      </c>
      <c r="P126" s="321">
        <v>2474</v>
      </c>
      <c r="Q126" s="321">
        <v>1153</v>
      </c>
      <c r="R126" s="322">
        <v>60763090</v>
      </c>
      <c r="S126" s="121"/>
    </row>
    <row r="127" spans="1:19" s="122" customFormat="1" ht="33" customHeight="1">
      <c r="A127" s="130"/>
      <c r="B127" s="89" t="s">
        <v>1</v>
      </c>
      <c r="C127" s="90" t="s">
        <v>414</v>
      </c>
      <c r="D127" s="178">
        <v>5228</v>
      </c>
      <c r="E127" s="179">
        <f t="shared" si="6"/>
        <v>7203</v>
      </c>
      <c r="F127" s="320">
        <v>291</v>
      </c>
      <c r="G127" s="321">
        <v>270</v>
      </c>
      <c r="H127" s="321">
        <v>519</v>
      </c>
      <c r="I127" s="321">
        <v>1011</v>
      </c>
      <c r="J127" s="321">
        <v>553</v>
      </c>
      <c r="K127" s="321">
        <v>578</v>
      </c>
      <c r="L127" s="323">
        <v>450</v>
      </c>
      <c r="M127" s="323">
        <v>487</v>
      </c>
      <c r="N127" s="323">
        <v>420</v>
      </c>
      <c r="O127" s="321">
        <v>661</v>
      </c>
      <c r="P127" s="321">
        <v>1525</v>
      </c>
      <c r="Q127" s="321">
        <v>438</v>
      </c>
      <c r="R127" s="274" t="s">
        <v>135</v>
      </c>
      <c r="S127" s="121"/>
    </row>
    <row r="128" spans="1:19" s="122" customFormat="1" ht="33" customHeight="1" thickBot="1">
      <c r="A128" s="130"/>
      <c r="B128" s="98" t="s">
        <v>1</v>
      </c>
      <c r="C128" s="99" t="s">
        <v>48</v>
      </c>
      <c r="D128" s="182">
        <v>2704</v>
      </c>
      <c r="E128" s="52">
        <f t="shared" si="6"/>
        <v>3148</v>
      </c>
      <c r="F128" s="320">
        <v>101</v>
      </c>
      <c r="G128" s="321">
        <v>249</v>
      </c>
      <c r="H128" s="321">
        <v>276</v>
      </c>
      <c r="I128" s="321">
        <v>332</v>
      </c>
      <c r="J128" s="321">
        <v>424</v>
      </c>
      <c r="K128" s="321">
        <v>218</v>
      </c>
      <c r="L128" s="323">
        <v>228</v>
      </c>
      <c r="M128" s="323">
        <v>214</v>
      </c>
      <c r="N128" s="323">
        <v>263</v>
      </c>
      <c r="O128" s="321">
        <v>182</v>
      </c>
      <c r="P128" s="321">
        <v>514</v>
      </c>
      <c r="Q128" s="321">
        <v>147</v>
      </c>
      <c r="R128" s="240">
        <v>5006200</v>
      </c>
      <c r="S128" s="121"/>
    </row>
    <row r="129" spans="1:19" s="122" customFormat="1" ht="13.5" customHeight="1">
      <c r="A129" s="93"/>
      <c r="B129" s="131"/>
      <c r="C129" s="132"/>
      <c r="D129" s="133"/>
      <c r="E129" s="134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93"/>
    </row>
    <row r="130" ht="13.5">
      <c r="E130" s="136"/>
    </row>
    <row r="131" ht="13.5">
      <c r="E131" s="136"/>
    </row>
    <row r="132" ht="13.5">
      <c r="E132" s="136"/>
    </row>
    <row r="133" ht="13.5">
      <c r="E133" s="136"/>
    </row>
    <row r="134" ht="13.5">
      <c r="E134" s="136"/>
    </row>
    <row r="135" ht="13.5">
      <c r="E135" s="136"/>
    </row>
    <row r="136" ht="13.5">
      <c r="E136" s="136"/>
    </row>
    <row r="137" ht="13.5">
      <c r="E137" s="136"/>
    </row>
    <row r="138" ht="13.5">
      <c r="E138" s="136"/>
    </row>
    <row r="139" ht="13.5">
      <c r="E139" s="136"/>
    </row>
    <row r="140" ht="13.5">
      <c r="E140" s="136"/>
    </row>
    <row r="141" ht="13.5">
      <c r="E141" s="136"/>
    </row>
    <row r="142" ht="13.5">
      <c r="E142" s="136"/>
    </row>
    <row r="143" ht="13.5">
      <c r="E143" s="136"/>
    </row>
    <row r="144" ht="13.5">
      <c r="E144" s="136"/>
    </row>
    <row r="145" ht="13.5">
      <c r="E145" s="136"/>
    </row>
    <row r="146" ht="13.5">
      <c r="E146" s="136"/>
    </row>
    <row r="147" ht="13.5">
      <c r="E147" s="136"/>
    </row>
    <row r="148" ht="13.5">
      <c r="E148" s="136"/>
    </row>
    <row r="149" ht="13.5">
      <c r="E149" s="136"/>
    </row>
    <row r="150" ht="13.5">
      <c r="E150" s="136"/>
    </row>
    <row r="151" ht="13.5">
      <c r="E151" s="136"/>
    </row>
    <row r="152" ht="13.5">
      <c r="E152" s="136"/>
    </row>
    <row r="153" ht="13.5">
      <c r="E153" s="136"/>
    </row>
    <row r="154" ht="13.5">
      <c r="E154" s="136"/>
    </row>
    <row r="155" ht="13.5">
      <c r="E155" s="136"/>
    </row>
    <row r="156" ht="13.5">
      <c r="E156" s="136"/>
    </row>
    <row r="157" ht="13.5">
      <c r="E157" s="136"/>
    </row>
    <row r="158" ht="13.5">
      <c r="E158" s="136"/>
    </row>
    <row r="159" ht="13.5">
      <c r="E159" s="136"/>
    </row>
    <row r="160" ht="13.5">
      <c r="E160" s="136"/>
    </row>
    <row r="161" ht="13.5">
      <c r="E161" s="136"/>
    </row>
    <row r="162" ht="13.5">
      <c r="E162" s="136"/>
    </row>
    <row r="163" ht="13.5">
      <c r="E163" s="136"/>
    </row>
    <row r="164" ht="13.5">
      <c r="E164" s="136"/>
    </row>
    <row r="165" ht="13.5">
      <c r="E165" s="136"/>
    </row>
    <row r="166" ht="13.5">
      <c r="E166" s="136"/>
    </row>
    <row r="167" ht="13.5">
      <c r="E167" s="136"/>
    </row>
    <row r="168" ht="13.5">
      <c r="E168" s="136"/>
    </row>
    <row r="169" ht="13.5">
      <c r="E169" s="136"/>
    </row>
    <row r="170" ht="13.5">
      <c r="E170" s="136"/>
    </row>
    <row r="171" ht="13.5">
      <c r="E171" s="136"/>
    </row>
    <row r="172" ht="13.5">
      <c r="E172" s="136"/>
    </row>
    <row r="173" ht="13.5">
      <c r="E173" s="136"/>
    </row>
    <row r="174" ht="13.5">
      <c r="E174" s="136"/>
    </row>
    <row r="175" ht="13.5">
      <c r="E175" s="136"/>
    </row>
    <row r="176" ht="13.5">
      <c r="E176" s="136"/>
    </row>
    <row r="177" ht="13.5">
      <c r="E177" s="136"/>
    </row>
    <row r="178" ht="13.5">
      <c r="E178" s="136"/>
    </row>
    <row r="179" ht="13.5">
      <c r="E179" s="136"/>
    </row>
    <row r="180" ht="13.5">
      <c r="E180" s="136"/>
    </row>
    <row r="181" ht="13.5">
      <c r="E181" s="136"/>
    </row>
    <row r="182" ht="13.5">
      <c r="E182" s="136"/>
    </row>
    <row r="183" ht="13.5">
      <c r="E183" s="136"/>
    </row>
    <row r="184" ht="13.5">
      <c r="E184" s="136"/>
    </row>
    <row r="185" ht="13.5">
      <c r="E185" s="136"/>
    </row>
    <row r="186" ht="13.5">
      <c r="E186" s="136"/>
    </row>
    <row r="187" ht="13.5">
      <c r="E187" s="136"/>
    </row>
    <row r="188" ht="13.5">
      <c r="E188" s="136"/>
    </row>
    <row r="189" ht="13.5">
      <c r="E189" s="136"/>
    </row>
    <row r="190" ht="13.5">
      <c r="E190" s="136"/>
    </row>
    <row r="191" ht="13.5">
      <c r="E191" s="136"/>
    </row>
    <row r="192" ht="13.5">
      <c r="E192" s="136"/>
    </row>
    <row r="193" ht="13.5">
      <c r="E193" s="136"/>
    </row>
    <row r="194" ht="13.5">
      <c r="E194" s="136"/>
    </row>
    <row r="195" ht="13.5">
      <c r="E195" s="136"/>
    </row>
    <row r="196" ht="13.5">
      <c r="E196" s="136"/>
    </row>
    <row r="197" ht="13.5">
      <c r="E197" s="136"/>
    </row>
    <row r="198" ht="13.5">
      <c r="E198" s="136"/>
    </row>
    <row r="199" ht="13.5">
      <c r="E199" s="136"/>
    </row>
    <row r="200" ht="13.5">
      <c r="E200" s="136"/>
    </row>
    <row r="201" ht="13.5">
      <c r="E201" s="136"/>
    </row>
    <row r="202" ht="13.5">
      <c r="E202" s="136"/>
    </row>
    <row r="203" ht="13.5">
      <c r="E203" s="136"/>
    </row>
    <row r="204" ht="13.5">
      <c r="E204" s="136"/>
    </row>
    <row r="205" ht="13.5">
      <c r="E205" s="136"/>
    </row>
    <row r="206" ht="13.5">
      <c r="E206" s="136"/>
    </row>
    <row r="207" ht="13.5">
      <c r="E207" s="136"/>
    </row>
    <row r="208" ht="13.5">
      <c r="E208" s="136"/>
    </row>
    <row r="209" ht="13.5">
      <c r="E209" s="136"/>
    </row>
    <row r="210" ht="13.5">
      <c r="E210" s="136"/>
    </row>
    <row r="211" ht="13.5">
      <c r="E211" s="136"/>
    </row>
    <row r="212" ht="13.5">
      <c r="E212" s="136"/>
    </row>
    <row r="213" ht="13.5">
      <c r="E213" s="136"/>
    </row>
    <row r="214" ht="13.5">
      <c r="E214" s="136"/>
    </row>
    <row r="215" ht="13.5">
      <c r="E215" s="136"/>
    </row>
    <row r="216" ht="13.5">
      <c r="E216" s="136"/>
    </row>
    <row r="217" ht="13.5">
      <c r="E217" s="136"/>
    </row>
    <row r="218" ht="13.5">
      <c r="E218" s="136"/>
    </row>
    <row r="219" ht="13.5">
      <c r="E219" s="136"/>
    </row>
    <row r="220" ht="13.5">
      <c r="E220" s="136"/>
    </row>
    <row r="221" ht="13.5">
      <c r="E221" s="136"/>
    </row>
    <row r="222" ht="13.5">
      <c r="E222" s="136"/>
    </row>
    <row r="223" ht="13.5">
      <c r="E223" s="136"/>
    </row>
    <row r="224" ht="13.5">
      <c r="E224" s="136"/>
    </row>
    <row r="225" ht="13.5">
      <c r="E225" s="136"/>
    </row>
    <row r="226" ht="13.5">
      <c r="E226" s="136"/>
    </row>
    <row r="227" ht="13.5">
      <c r="E227" s="136"/>
    </row>
    <row r="228" ht="13.5">
      <c r="E228" s="136"/>
    </row>
    <row r="229" ht="13.5">
      <c r="E229" s="136"/>
    </row>
    <row r="230" ht="13.5">
      <c r="E230" s="136"/>
    </row>
    <row r="231" ht="13.5">
      <c r="E231" s="136"/>
    </row>
    <row r="232" ht="13.5">
      <c r="E232" s="136"/>
    </row>
    <row r="233" ht="13.5">
      <c r="E233" s="136"/>
    </row>
    <row r="234" ht="13.5">
      <c r="E234" s="136"/>
    </row>
    <row r="235" ht="13.5">
      <c r="E235" s="136"/>
    </row>
    <row r="236" ht="13.5">
      <c r="E236" s="136"/>
    </row>
    <row r="237" ht="13.5">
      <c r="E237" s="136"/>
    </row>
    <row r="238" ht="13.5">
      <c r="E238" s="136"/>
    </row>
    <row r="239" ht="13.5">
      <c r="E239" s="136"/>
    </row>
    <row r="240" ht="13.5">
      <c r="E240" s="136"/>
    </row>
    <row r="241" ht="13.5">
      <c r="E241" s="136"/>
    </row>
    <row r="242" ht="13.5">
      <c r="E242" s="136"/>
    </row>
    <row r="243" ht="13.5">
      <c r="E243" s="136"/>
    </row>
    <row r="244" ht="13.5">
      <c r="E244" s="136"/>
    </row>
    <row r="245" ht="13.5">
      <c r="E245" s="136"/>
    </row>
    <row r="246" ht="13.5">
      <c r="E246" s="136"/>
    </row>
    <row r="247" ht="13.5">
      <c r="E247" s="136"/>
    </row>
    <row r="248" ht="13.5">
      <c r="E248" s="136"/>
    </row>
    <row r="249" ht="13.5">
      <c r="E249" s="136"/>
    </row>
    <row r="250" ht="13.5">
      <c r="E250" s="136"/>
    </row>
    <row r="251" ht="13.5">
      <c r="E251" s="136"/>
    </row>
    <row r="252" ht="13.5">
      <c r="E252" s="136"/>
    </row>
    <row r="253" ht="13.5">
      <c r="E253" s="136"/>
    </row>
  </sheetData>
  <sheetProtection/>
  <mergeCells count="4">
    <mergeCell ref="Q109:R109"/>
    <mergeCell ref="Q2:R2"/>
    <mergeCell ref="Q34:R34"/>
    <mergeCell ref="Q72:R72"/>
  </mergeCells>
  <printOptions/>
  <pageMargins left="1.1811023622047245" right="0.1968503937007874" top="0.5118110236220472" bottom="0.1968503937007874" header="0.1968503937007874" footer="0"/>
  <pageSetup horizontalDpi="300" verticalDpi="300" orientation="landscape" paperSize="9" scale="52" r:id="rId1"/>
  <rowBreaks count="3" manualBreakCount="3">
    <brk id="33" max="17" man="1"/>
    <brk id="70" max="17" man="1"/>
    <brk id="108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70"/>
  <sheetViews>
    <sheetView view="pageBreakPreview" zoomScale="75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9" sqref="H9"/>
    </sheetView>
  </sheetViews>
  <sheetFormatPr defaultColWidth="9.00390625" defaultRowHeight="13.5"/>
  <cols>
    <col min="1" max="1" width="1.12109375" style="142" customWidth="1"/>
    <col min="2" max="2" width="12.625" style="142" customWidth="1"/>
    <col min="3" max="3" width="30.625" style="155" customWidth="1"/>
    <col min="4" max="5" width="18.625" style="142" customWidth="1"/>
    <col min="6" max="17" width="11.625" style="142" customWidth="1"/>
    <col min="18" max="18" width="19.625" style="156" customWidth="1"/>
    <col min="19" max="19" width="7.375" style="142" customWidth="1"/>
    <col min="20" max="20" width="12.25390625" style="142" bestFit="1" customWidth="1"/>
    <col min="21" max="16384" width="9.00390625" style="142" customWidth="1"/>
  </cols>
  <sheetData>
    <row r="2" spans="1:18" s="6" customFormat="1" ht="20.25" customHeight="1" thickBot="1">
      <c r="A2" s="27" t="s">
        <v>263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47" t="s">
        <v>264</v>
      </c>
      <c r="R2" s="447"/>
    </row>
    <row r="3" spans="1:19" s="23" customFormat="1" ht="30" customHeight="1" thickBot="1">
      <c r="A3" s="139"/>
      <c r="B3" s="31" t="s">
        <v>200</v>
      </c>
      <c r="C3" s="32" t="s">
        <v>20</v>
      </c>
      <c r="D3" s="33" t="s">
        <v>446</v>
      </c>
      <c r="E3" s="34" t="s">
        <v>447</v>
      </c>
      <c r="F3" s="35" t="s">
        <v>201</v>
      </c>
      <c r="G3" s="36" t="s">
        <v>202</v>
      </c>
      <c r="H3" s="37" t="s">
        <v>203</v>
      </c>
      <c r="I3" s="37" t="s">
        <v>204</v>
      </c>
      <c r="J3" s="37" t="s">
        <v>205</v>
      </c>
      <c r="K3" s="37" t="s">
        <v>206</v>
      </c>
      <c r="L3" s="37" t="s">
        <v>207</v>
      </c>
      <c r="M3" s="37" t="s">
        <v>208</v>
      </c>
      <c r="N3" s="37" t="s">
        <v>209</v>
      </c>
      <c r="O3" s="37" t="s">
        <v>210</v>
      </c>
      <c r="P3" s="37" t="s">
        <v>211</v>
      </c>
      <c r="Q3" s="37" t="s">
        <v>212</v>
      </c>
      <c r="R3" s="38" t="s">
        <v>213</v>
      </c>
      <c r="S3" s="139"/>
    </row>
    <row r="4" spans="1:19" s="227" customFormat="1" ht="30.75" customHeight="1">
      <c r="A4" s="236"/>
      <c r="B4" s="217" t="s">
        <v>73</v>
      </c>
      <c r="C4" s="218" t="s">
        <v>58</v>
      </c>
      <c r="D4" s="219">
        <v>6666</v>
      </c>
      <c r="E4" s="220">
        <f aca="true" t="shared" si="0" ref="E4:E14">SUM(F4:Q4)</f>
        <v>7158</v>
      </c>
      <c r="F4" s="419">
        <v>398</v>
      </c>
      <c r="G4" s="420">
        <v>771</v>
      </c>
      <c r="H4" s="420">
        <v>720</v>
      </c>
      <c r="I4" s="420">
        <v>893</v>
      </c>
      <c r="J4" s="420">
        <v>641</v>
      </c>
      <c r="K4" s="420">
        <v>556</v>
      </c>
      <c r="L4" s="420">
        <v>398</v>
      </c>
      <c r="M4" s="420">
        <v>530</v>
      </c>
      <c r="N4" s="420">
        <v>423</v>
      </c>
      <c r="O4" s="420">
        <v>776</v>
      </c>
      <c r="P4" s="420">
        <v>637</v>
      </c>
      <c r="Q4" s="420">
        <v>415</v>
      </c>
      <c r="R4" s="421">
        <v>509360</v>
      </c>
      <c r="S4" s="236"/>
    </row>
    <row r="5" spans="1:19" s="227" customFormat="1" ht="30.75" customHeight="1">
      <c r="A5" s="236"/>
      <c r="B5" s="217" t="s">
        <v>1</v>
      </c>
      <c r="C5" s="218" t="s">
        <v>59</v>
      </c>
      <c r="D5" s="219">
        <v>39883</v>
      </c>
      <c r="E5" s="220">
        <f t="shared" si="0"/>
        <v>42215</v>
      </c>
      <c r="F5" s="241">
        <v>690</v>
      </c>
      <c r="G5" s="239">
        <v>1560</v>
      </c>
      <c r="H5" s="239">
        <v>4233</v>
      </c>
      <c r="I5" s="239">
        <v>10905</v>
      </c>
      <c r="J5" s="239">
        <v>9195</v>
      </c>
      <c r="K5" s="239">
        <v>3815</v>
      </c>
      <c r="L5" s="239">
        <v>1004</v>
      </c>
      <c r="M5" s="239">
        <v>486</v>
      </c>
      <c r="N5" s="239">
        <v>2197</v>
      </c>
      <c r="O5" s="239">
        <v>4820</v>
      </c>
      <c r="P5" s="239">
        <v>2538</v>
      </c>
      <c r="Q5" s="239">
        <v>772</v>
      </c>
      <c r="R5" s="235">
        <v>12262100</v>
      </c>
      <c r="S5" s="236"/>
    </row>
    <row r="6" spans="1:19" s="227" customFormat="1" ht="30.75" customHeight="1">
      <c r="A6" s="236"/>
      <c r="B6" s="217"/>
      <c r="C6" s="221" t="s">
        <v>134</v>
      </c>
      <c r="D6" s="219">
        <v>13300</v>
      </c>
      <c r="E6" s="220">
        <f t="shared" si="0"/>
        <v>16300</v>
      </c>
      <c r="F6" s="237" t="s">
        <v>135</v>
      </c>
      <c r="G6" s="238" t="s">
        <v>135</v>
      </c>
      <c r="H6" s="238" t="s">
        <v>135</v>
      </c>
      <c r="I6" s="238" t="s">
        <v>135</v>
      </c>
      <c r="J6" s="238" t="s">
        <v>135</v>
      </c>
      <c r="K6" s="238" t="s">
        <v>135</v>
      </c>
      <c r="L6" s="238">
        <v>5700</v>
      </c>
      <c r="M6" s="239">
        <v>10600</v>
      </c>
      <c r="N6" s="238" t="s">
        <v>135</v>
      </c>
      <c r="O6" s="238" t="s">
        <v>135</v>
      </c>
      <c r="P6" s="238" t="s">
        <v>135</v>
      </c>
      <c r="Q6" s="238" t="s">
        <v>135</v>
      </c>
      <c r="R6" s="235">
        <v>1784700</v>
      </c>
      <c r="S6" s="236"/>
    </row>
    <row r="7" spans="1:19" ht="30.75" customHeight="1">
      <c r="A7" s="140"/>
      <c r="B7" s="41" t="s">
        <v>74</v>
      </c>
      <c r="C7" s="67" t="s">
        <v>155</v>
      </c>
      <c r="D7" s="178">
        <v>42451</v>
      </c>
      <c r="E7" s="141">
        <f t="shared" si="0"/>
        <v>37506</v>
      </c>
      <c r="F7" s="350">
        <v>2183</v>
      </c>
      <c r="G7" s="351">
        <v>2821</v>
      </c>
      <c r="H7" s="351">
        <v>4188</v>
      </c>
      <c r="I7" s="351">
        <v>934</v>
      </c>
      <c r="J7" s="351">
        <v>4144</v>
      </c>
      <c r="K7" s="351">
        <v>1822</v>
      </c>
      <c r="L7" s="351">
        <v>2836</v>
      </c>
      <c r="M7" s="351">
        <v>725</v>
      </c>
      <c r="N7" s="351">
        <v>5336</v>
      </c>
      <c r="O7" s="351">
        <v>4150</v>
      </c>
      <c r="P7" s="351">
        <v>6117</v>
      </c>
      <c r="Q7" s="351">
        <v>2250</v>
      </c>
      <c r="R7" s="235">
        <v>11251800</v>
      </c>
      <c r="S7" s="140"/>
    </row>
    <row r="8" spans="1:19" ht="30.75" customHeight="1">
      <c r="A8" s="140"/>
      <c r="B8" s="41" t="s">
        <v>1</v>
      </c>
      <c r="C8" s="67" t="s">
        <v>415</v>
      </c>
      <c r="D8" s="178">
        <v>98038</v>
      </c>
      <c r="E8" s="141">
        <f t="shared" si="0"/>
        <v>95715</v>
      </c>
      <c r="F8" s="241">
        <v>5586</v>
      </c>
      <c r="G8" s="239">
        <v>6510</v>
      </c>
      <c r="H8" s="239">
        <v>10903</v>
      </c>
      <c r="I8" s="239">
        <v>8692</v>
      </c>
      <c r="J8" s="239">
        <v>8259</v>
      </c>
      <c r="K8" s="239">
        <v>7002</v>
      </c>
      <c r="L8" s="239">
        <v>7196</v>
      </c>
      <c r="M8" s="239">
        <v>8093</v>
      </c>
      <c r="N8" s="239">
        <v>9329</v>
      </c>
      <c r="O8" s="239">
        <v>8156</v>
      </c>
      <c r="P8" s="239">
        <v>8447</v>
      </c>
      <c r="Q8" s="239">
        <v>7542</v>
      </c>
      <c r="R8" s="235">
        <v>144686000</v>
      </c>
      <c r="S8" s="140"/>
    </row>
    <row r="9" spans="1:19" ht="30.75" customHeight="1">
      <c r="A9" s="140"/>
      <c r="B9" s="41"/>
      <c r="C9" s="67" t="s">
        <v>156</v>
      </c>
      <c r="D9" s="181">
        <v>123712</v>
      </c>
      <c r="E9" s="141">
        <f t="shared" si="0"/>
        <v>113591</v>
      </c>
      <c r="F9" s="241">
        <v>8530</v>
      </c>
      <c r="G9" s="239">
        <v>8201</v>
      </c>
      <c r="H9" s="239">
        <v>10599</v>
      </c>
      <c r="I9" s="239">
        <v>11223</v>
      </c>
      <c r="J9" s="239">
        <v>9661</v>
      </c>
      <c r="K9" s="239">
        <v>8150</v>
      </c>
      <c r="L9" s="239">
        <v>8518</v>
      </c>
      <c r="M9" s="239">
        <v>12111</v>
      </c>
      <c r="N9" s="239">
        <v>8852</v>
      </c>
      <c r="O9" s="239">
        <v>9623</v>
      </c>
      <c r="P9" s="239">
        <v>9040</v>
      </c>
      <c r="Q9" s="239">
        <v>9083</v>
      </c>
      <c r="R9" s="235">
        <v>179507506</v>
      </c>
      <c r="S9" s="140"/>
    </row>
    <row r="10" spans="1:19" ht="30.75" customHeight="1">
      <c r="A10" s="140"/>
      <c r="B10" s="41"/>
      <c r="C10" s="67" t="s">
        <v>387</v>
      </c>
      <c r="D10" s="178">
        <v>17373</v>
      </c>
      <c r="E10" s="141">
        <f t="shared" si="0"/>
        <v>14128</v>
      </c>
      <c r="F10" s="241">
        <v>315</v>
      </c>
      <c r="G10" s="239">
        <v>2518</v>
      </c>
      <c r="H10" s="239">
        <v>2495</v>
      </c>
      <c r="I10" s="239">
        <v>318</v>
      </c>
      <c r="J10" s="239">
        <v>1100</v>
      </c>
      <c r="K10" s="239">
        <v>430</v>
      </c>
      <c r="L10" s="239">
        <v>456</v>
      </c>
      <c r="M10" s="239">
        <v>701</v>
      </c>
      <c r="N10" s="239">
        <v>822</v>
      </c>
      <c r="O10" s="239">
        <v>1201</v>
      </c>
      <c r="P10" s="239">
        <v>3303</v>
      </c>
      <c r="Q10" s="239">
        <v>469</v>
      </c>
      <c r="R10" s="240">
        <v>1551460</v>
      </c>
      <c r="S10" s="140"/>
    </row>
    <row r="11" spans="1:19" s="144" customFormat="1" ht="30.75" customHeight="1">
      <c r="A11" s="143"/>
      <c r="B11" s="74"/>
      <c r="C11" s="211" t="s">
        <v>388</v>
      </c>
      <c r="D11" s="212">
        <v>70835</v>
      </c>
      <c r="E11" s="141">
        <f t="shared" si="0"/>
        <v>55470</v>
      </c>
      <c r="F11" s="352">
        <v>3951</v>
      </c>
      <c r="G11" s="353">
        <v>10837</v>
      </c>
      <c r="H11" s="353">
        <v>11091</v>
      </c>
      <c r="I11" s="353">
        <v>3285</v>
      </c>
      <c r="J11" s="353">
        <v>4611</v>
      </c>
      <c r="K11" s="353">
        <v>2787</v>
      </c>
      <c r="L11" s="353">
        <v>1741</v>
      </c>
      <c r="M11" s="353">
        <v>1494</v>
      </c>
      <c r="N11" s="353">
        <v>3195</v>
      </c>
      <c r="O11" s="353">
        <v>4048</v>
      </c>
      <c r="P11" s="353">
        <v>6912</v>
      </c>
      <c r="Q11" s="353">
        <v>1518</v>
      </c>
      <c r="R11" s="240">
        <v>13116280</v>
      </c>
      <c r="S11" s="143"/>
    </row>
    <row r="12" spans="1:19" ht="30.75" customHeight="1">
      <c r="A12" s="140"/>
      <c r="B12" s="41"/>
      <c r="C12" s="67" t="s">
        <v>64</v>
      </c>
      <c r="D12" s="178">
        <v>26479</v>
      </c>
      <c r="E12" s="141">
        <f>SUM(F12:Q12)</f>
        <v>37870</v>
      </c>
      <c r="F12" s="233">
        <v>1179</v>
      </c>
      <c r="G12" s="234">
        <v>3201</v>
      </c>
      <c r="H12" s="234">
        <v>2197</v>
      </c>
      <c r="I12" s="234">
        <v>1303</v>
      </c>
      <c r="J12" s="234">
        <v>4934</v>
      </c>
      <c r="K12" s="234">
        <v>2927</v>
      </c>
      <c r="L12" s="234">
        <v>4738</v>
      </c>
      <c r="M12" s="234">
        <v>5665</v>
      </c>
      <c r="N12" s="234">
        <v>2511</v>
      </c>
      <c r="O12" s="234">
        <v>4400</v>
      </c>
      <c r="P12" s="234">
        <v>3023</v>
      </c>
      <c r="Q12" s="234">
        <v>1792</v>
      </c>
      <c r="R12" s="240">
        <v>31430350</v>
      </c>
      <c r="S12" s="140"/>
    </row>
    <row r="13" spans="1:19" ht="30.75" customHeight="1">
      <c r="A13" s="140"/>
      <c r="B13" s="41" t="s">
        <v>75</v>
      </c>
      <c r="C13" s="67" t="s">
        <v>142</v>
      </c>
      <c r="D13" s="178">
        <v>108186</v>
      </c>
      <c r="E13" s="141">
        <f t="shared" si="0"/>
        <v>59353</v>
      </c>
      <c r="F13" s="241">
        <v>3400</v>
      </c>
      <c r="G13" s="239">
        <v>4298</v>
      </c>
      <c r="H13" s="239">
        <v>6281</v>
      </c>
      <c r="I13" s="239">
        <v>4191</v>
      </c>
      <c r="J13" s="239">
        <v>7250</v>
      </c>
      <c r="K13" s="239">
        <v>4799</v>
      </c>
      <c r="L13" s="239">
        <v>3092</v>
      </c>
      <c r="M13" s="239">
        <v>4305</v>
      </c>
      <c r="N13" s="239">
        <v>4487</v>
      </c>
      <c r="O13" s="239">
        <v>6508</v>
      </c>
      <c r="P13" s="239">
        <v>8140</v>
      </c>
      <c r="Q13" s="239">
        <v>2602</v>
      </c>
      <c r="R13" s="235">
        <v>8227870</v>
      </c>
      <c r="S13" s="140"/>
    </row>
    <row r="14" spans="1:19" ht="30.75" customHeight="1">
      <c r="A14" s="140"/>
      <c r="B14" s="41"/>
      <c r="C14" s="67" t="s">
        <v>60</v>
      </c>
      <c r="D14" s="178">
        <v>33934</v>
      </c>
      <c r="E14" s="141">
        <f t="shared" si="0"/>
        <v>39267</v>
      </c>
      <c r="F14" s="241">
        <v>2677</v>
      </c>
      <c r="G14" s="239">
        <v>4234</v>
      </c>
      <c r="H14" s="239">
        <v>6512</v>
      </c>
      <c r="I14" s="238">
        <v>2263</v>
      </c>
      <c r="J14" s="239">
        <v>2453</v>
      </c>
      <c r="K14" s="239">
        <v>4415</v>
      </c>
      <c r="L14" s="239">
        <v>1566</v>
      </c>
      <c r="M14" s="239">
        <v>1564</v>
      </c>
      <c r="N14" s="239">
        <v>2601</v>
      </c>
      <c r="O14" s="239">
        <v>6330</v>
      </c>
      <c r="P14" s="239">
        <v>2643</v>
      </c>
      <c r="Q14" s="239">
        <v>2009</v>
      </c>
      <c r="R14" s="235">
        <v>3053611</v>
      </c>
      <c r="S14" s="140"/>
    </row>
    <row r="15" spans="1:19" s="227" customFormat="1" ht="30.75" customHeight="1">
      <c r="A15" s="236"/>
      <c r="B15" s="217" t="s">
        <v>141</v>
      </c>
      <c r="C15" s="218" t="s">
        <v>62</v>
      </c>
      <c r="D15" s="219">
        <v>1332</v>
      </c>
      <c r="E15" s="220">
        <f aca="true" t="shared" si="1" ref="E15:E28">SUM(F15:Q15)</f>
        <v>1694</v>
      </c>
      <c r="F15" s="233">
        <v>34</v>
      </c>
      <c r="G15" s="234">
        <v>104</v>
      </c>
      <c r="H15" s="234">
        <v>130</v>
      </c>
      <c r="I15" s="234">
        <v>81</v>
      </c>
      <c r="J15" s="234">
        <v>110</v>
      </c>
      <c r="K15" s="234">
        <v>57</v>
      </c>
      <c r="L15" s="234">
        <v>74</v>
      </c>
      <c r="M15" s="234">
        <v>66</v>
      </c>
      <c r="N15" s="234">
        <v>101</v>
      </c>
      <c r="O15" s="234">
        <v>558</v>
      </c>
      <c r="P15" s="234">
        <v>269</v>
      </c>
      <c r="Q15" s="234">
        <v>110</v>
      </c>
      <c r="R15" s="240" t="s">
        <v>358</v>
      </c>
      <c r="S15" s="236"/>
    </row>
    <row r="16" spans="1:19" s="227" customFormat="1" ht="30.75" customHeight="1">
      <c r="A16" s="236"/>
      <c r="B16" s="217"/>
      <c r="C16" s="221" t="s">
        <v>115</v>
      </c>
      <c r="D16" s="219">
        <v>235441</v>
      </c>
      <c r="E16" s="220">
        <f t="shared" si="1"/>
        <v>243431</v>
      </c>
      <c r="F16" s="233">
        <v>14399</v>
      </c>
      <c r="G16" s="234">
        <v>16864</v>
      </c>
      <c r="H16" s="234">
        <v>21878</v>
      </c>
      <c r="I16" s="234">
        <v>20195</v>
      </c>
      <c r="J16" s="234">
        <v>20199</v>
      </c>
      <c r="K16" s="234">
        <v>19020</v>
      </c>
      <c r="L16" s="234">
        <v>17980</v>
      </c>
      <c r="M16" s="234">
        <v>19655</v>
      </c>
      <c r="N16" s="234">
        <v>25680</v>
      </c>
      <c r="O16" s="234">
        <v>21223</v>
      </c>
      <c r="P16" s="234">
        <v>20639</v>
      </c>
      <c r="Q16" s="234">
        <v>25699</v>
      </c>
      <c r="R16" s="240" t="s">
        <v>358</v>
      </c>
      <c r="S16" s="236"/>
    </row>
    <row r="17" spans="1:19" s="227" customFormat="1" ht="30.75" customHeight="1">
      <c r="A17" s="236"/>
      <c r="B17" s="217"/>
      <c r="C17" s="218" t="s">
        <v>172</v>
      </c>
      <c r="D17" s="219">
        <v>77383</v>
      </c>
      <c r="E17" s="220">
        <f t="shared" si="1"/>
        <v>85121</v>
      </c>
      <c r="F17" s="233">
        <v>7956</v>
      </c>
      <c r="G17" s="234">
        <v>6341</v>
      </c>
      <c r="H17" s="234">
        <v>8978</v>
      </c>
      <c r="I17" s="234">
        <v>7731</v>
      </c>
      <c r="J17" s="234">
        <v>6749</v>
      </c>
      <c r="K17" s="234">
        <v>5871</v>
      </c>
      <c r="L17" s="234">
        <v>7379</v>
      </c>
      <c r="M17" s="234">
        <v>7625</v>
      </c>
      <c r="N17" s="234">
        <v>6065</v>
      </c>
      <c r="O17" s="234">
        <v>5923</v>
      </c>
      <c r="P17" s="234">
        <v>5666</v>
      </c>
      <c r="Q17" s="234">
        <v>8837</v>
      </c>
      <c r="R17" s="240" t="s">
        <v>358</v>
      </c>
      <c r="S17" s="236"/>
    </row>
    <row r="18" spans="1:19" s="227" customFormat="1" ht="30.75" customHeight="1">
      <c r="A18" s="236"/>
      <c r="B18" s="217"/>
      <c r="C18" s="221" t="s">
        <v>332</v>
      </c>
      <c r="D18" s="219">
        <v>71723</v>
      </c>
      <c r="E18" s="220">
        <f t="shared" si="1"/>
        <v>71333</v>
      </c>
      <c r="F18" s="233">
        <v>4417</v>
      </c>
      <c r="G18" s="234">
        <v>3449</v>
      </c>
      <c r="H18" s="234">
        <v>5953</v>
      </c>
      <c r="I18" s="234">
        <v>7022</v>
      </c>
      <c r="J18" s="234">
        <v>7677</v>
      </c>
      <c r="K18" s="234">
        <v>5810</v>
      </c>
      <c r="L18" s="234">
        <v>5194</v>
      </c>
      <c r="M18" s="234">
        <v>8644</v>
      </c>
      <c r="N18" s="234">
        <v>6522</v>
      </c>
      <c r="O18" s="234">
        <v>6673</v>
      </c>
      <c r="P18" s="234">
        <v>5879</v>
      </c>
      <c r="Q18" s="234">
        <v>4093</v>
      </c>
      <c r="R18" s="240" t="s">
        <v>358</v>
      </c>
      <c r="S18" s="236"/>
    </row>
    <row r="19" spans="1:19" ht="30.75" customHeight="1">
      <c r="A19" s="140"/>
      <c r="B19" s="77" t="s">
        <v>165</v>
      </c>
      <c r="C19" s="71" t="s">
        <v>333</v>
      </c>
      <c r="D19" s="178">
        <v>234852</v>
      </c>
      <c r="E19" s="141">
        <f t="shared" si="1"/>
        <v>229272</v>
      </c>
      <c r="F19" s="233">
        <v>12241</v>
      </c>
      <c r="G19" s="234">
        <v>14618</v>
      </c>
      <c r="H19" s="234">
        <v>19432</v>
      </c>
      <c r="I19" s="234">
        <v>21150</v>
      </c>
      <c r="J19" s="234">
        <v>20782</v>
      </c>
      <c r="K19" s="234">
        <v>20853</v>
      </c>
      <c r="L19" s="234">
        <v>18311</v>
      </c>
      <c r="M19" s="234">
        <v>17525</v>
      </c>
      <c r="N19" s="234">
        <v>21983</v>
      </c>
      <c r="O19" s="234">
        <v>19402</v>
      </c>
      <c r="P19" s="234">
        <v>19839</v>
      </c>
      <c r="Q19" s="234">
        <v>23136</v>
      </c>
      <c r="R19" s="240">
        <v>294390866</v>
      </c>
      <c r="S19" s="140"/>
    </row>
    <row r="20" spans="1:19" ht="30.75" customHeight="1">
      <c r="A20" s="140"/>
      <c r="B20" s="41"/>
      <c r="C20" s="71" t="s">
        <v>334</v>
      </c>
      <c r="D20" s="181">
        <v>406953</v>
      </c>
      <c r="E20" s="141">
        <f t="shared" si="1"/>
        <v>421410</v>
      </c>
      <c r="F20" s="233">
        <v>28121</v>
      </c>
      <c r="G20" s="234">
        <v>30614</v>
      </c>
      <c r="H20" s="234">
        <v>36333</v>
      </c>
      <c r="I20" s="234">
        <v>34997</v>
      </c>
      <c r="J20" s="234">
        <v>36802</v>
      </c>
      <c r="K20" s="234">
        <v>33859</v>
      </c>
      <c r="L20" s="234">
        <v>33328</v>
      </c>
      <c r="M20" s="234">
        <v>39245</v>
      </c>
      <c r="N20" s="234">
        <v>38683</v>
      </c>
      <c r="O20" s="234">
        <v>37313</v>
      </c>
      <c r="P20" s="234">
        <v>34523</v>
      </c>
      <c r="Q20" s="234">
        <v>37592</v>
      </c>
      <c r="R20" s="240">
        <v>548172756</v>
      </c>
      <c r="S20" s="140"/>
    </row>
    <row r="21" spans="1:19" ht="30.75" customHeight="1">
      <c r="A21" s="140"/>
      <c r="B21" s="41"/>
      <c r="C21" s="71" t="s">
        <v>335</v>
      </c>
      <c r="D21" s="178">
        <v>14942</v>
      </c>
      <c r="E21" s="141">
        <f t="shared" si="1"/>
        <v>13720</v>
      </c>
      <c r="F21" s="233">
        <v>696</v>
      </c>
      <c r="G21" s="234">
        <v>856</v>
      </c>
      <c r="H21" s="234">
        <v>1093</v>
      </c>
      <c r="I21" s="234">
        <v>1665</v>
      </c>
      <c r="J21" s="234">
        <v>1107</v>
      </c>
      <c r="K21" s="234">
        <v>957</v>
      </c>
      <c r="L21" s="234">
        <v>962</v>
      </c>
      <c r="M21" s="234">
        <v>959</v>
      </c>
      <c r="N21" s="234">
        <v>1282</v>
      </c>
      <c r="O21" s="234">
        <v>1635</v>
      </c>
      <c r="P21" s="234">
        <v>1372</v>
      </c>
      <c r="Q21" s="234">
        <v>1136</v>
      </c>
      <c r="R21" s="240">
        <v>13910044</v>
      </c>
      <c r="S21" s="140"/>
    </row>
    <row r="22" spans="1:19" ht="30.75" customHeight="1">
      <c r="A22" s="140"/>
      <c r="B22" s="41"/>
      <c r="C22" s="202" t="s">
        <v>461</v>
      </c>
      <c r="D22" s="178">
        <v>110478</v>
      </c>
      <c r="E22" s="141">
        <f t="shared" si="1"/>
        <v>114444</v>
      </c>
      <c r="F22" s="233">
        <v>11821</v>
      </c>
      <c r="G22" s="234">
        <v>9968</v>
      </c>
      <c r="H22" s="234">
        <v>10592</v>
      </c>
      <c r="I22" s="234">
        <v>9553</v>
      </c>
      <c r="J22" s="234">
        <v>10467</v>
      </c>
      <c r="K22" s="234">
        <v>8471</v>
      </c>
      <c r="L22" s="234">
        <v>8299</v>
      </c>
      <c r="M22" s="234">
        <v>9140</v>
      </c>
      <c r="N22" s="234">
        <v>8258</v>
      </c>
      <c r="O22" s="234">
        <v>8497</v>
      </c>
      <c r="P22" s="234">
        <v>8554</v>
      </c>
      <c r="Q22" s="234">
        <v>10824</v>
      </c>
      <c r="R22" s="240">
        <v>30813769</v>
      </c>
      <c r="S22" s="140"/>
    </row>
    <row r="23" spans="1:19" ht="30.75" customHeight="1">
      <c r="A23" s="140"/>
      <c r="B23" s="41"/>
      <c r="C23" s="71" t="s">
        <v>336</v>
      </c>
      <c r="D23" s="181">
        <v>93266</v>
      </c>
      <c r="E23" s="141">
        <f t="shared" si="1"/>
        <v>92324</v>
      </c>
      <c r="F23" s="233">
        <v>6563</v>
      </c>
      <c r="G23" s="234">
        <v>5932</v>
      </c>
      <c r="H23" s="234">
        <v>7562</v>
      </c>
      <c r="I23" s="234">
        <v>8016</v>
      </c>
      <c r="J23" s="234">
        <v>7737</v>
      </c>
      <c r="K23" s="234">
        <v>8294</v>
      </c>
      <c r="L23" s="234">
        <v>9288</v>
      </c>
      <c r="M23" s="234">
        <v>9167</v>
      </c>
      <c r="N23" s="234">
        <v>6753</v>
      </c>
      <c r="O23" s="234">
        <v>8339</v>
      </c>
      <c r="P23" s="234">
        <v>7434</v>
      </c>
      <c r="Q23" s="234">
        <v>7239</v>
      </c>
      <c r="R23" s="240">
        <v>51013286</v>
      </c>
      <c r="S23" s="140"/>
    </row>
    <row r="24" spans="1:19" ht="30.75" customHeight="1">
      <c r="A24" s="140"/>
      <c r="B24" s="41"/>
      <c r="C24" s="71" t="s">
        <v>337</v>
      </c>
      <c r="D24" s="178">
        <v>95121</v>
      </c>
      <c r="E24" s="141">
        <f t="shared" si="1"/>
        <v>93054</v>
      </c>
      <c r="F24" s="233">
        <v>6702</v>
      </c>
      <c r="G24" s="234">
        <v>6782</v>
      </c>
      <c r="H24" s="234">
        <v>7703</v>
      </c>
      <c r="I24" s="234">
        <v>6807</v>
      </c>
      <c r="J24" s="234">
        <v>8006</v>
      </c>
      <c r="K24" s="234">
        <v>8134</v>
      </c>
      <c r="L24" s="234">
        <v>10007</v>
      </c>
      <c r="M24" s="234">
        <v>9432</v>
      </c>
      <c r="N24" s="234">
        <v>8241</v>
      </c>
      <c r="O24" s="234">
        <v>8079</v>
      </c>
      <c r="P24" s="234">
        <v>7018</v>
      </c>
      <c r="Q24" s="234">
        <v>6143</v>
      </c>
      <c r="R24" s="240">
        <v>51925526</v>
      </c>
      <c r="S24" s="140"/>
    </row>
    <row r="25" spans="1:19" ht="30.75" customHeight="1">
      <c r="A25" s="140"/>
      <c r="B25" s="41"/>
      <c r="C25" s="71" t="s">
        <v>338</v>
      </c>
      <c r="D25" s="178">
        <v>16561</v>
      </c>
      <c r="E25" s="141">
        <f t="shared" si="1"/>
        <v>10877</v>
      </c>
      <c r="F25" s="233">
        <v>375</v>
      </c>
      <c r="G25" s="234">
        <v>1474</v>
      </c>
      <c r="H25" s="234">
        <v>552</v>
      </c>
      <c r="I25" s="234">
        <v>960</v>
      </c>
      <c r="J25" s="234">
        <v>151</v>
      </c>
      <c r="K25" s="234">
        <v>716</v>
      </c>
      <c r="L25" s="234">
        <v>753</v>
      </c>
      <c r="M25" s="234">
        <v>1001</v>
      </c>
      <c r="N25" s="234">
        <v>1135</v>
      </c>
      <c r="O25" s="234">
        <v>1358</v>
      </c>
      <c r="P25" s="234">
        <v>1483</v>
      </c>
      <c r="Q25" s="234">
        <v>919</v>
      </c>
      <c r="R25" s="240">
        <v>716470</v>
      </c>
      <c r="S25" s="140"/>
    </row>
    <row r="26" spans="1:20" ht="30.75" customHeight="1">
      <c r="A26" s="140"/>
      <c r="B26" s="41"/>
      <c r="C26" s="67" t="s">
        <v>166</v>
      </c>
      <c r="D26" s="178">
        <v>4633</v>
      </c>
      <c r="E26" s="141">
        <f t="shared" si="1"/>
        <v>4557</v>
      </c>
      <c r="F26" s="233">
        <v>27</v>
      </c>
      <c r="G26" s="234">
        <v>18</v>
      </c>
      <c r="H26" s="234">
        <v>112</v>
      </c>
      <c r="I26" s="234">
        <v>154</v>
      </c>
      <c r="J26" s="234">
        <v>578</v>
      </c>
      <c r="K26" s="234">
        <v>95</v>
      </c>
      <c r="L26" s="234">
        <v>880</v>
      </c>
      <c r="M26" s="234">
        <v>1191</v>
      </c>
      <c r="N26" s="234">
        <v>871</v>
      </c>
      <c r="O26" s="234">
        <v>400</v>
      </c>
      <c r="P26" s="234">
        <v>147</v>
      </c>
      <c r="Q26" s="234">
        <v>84</v>
      </c>
      <c r="R26" s="240">
        <v>6320576</v>
      </c>
      <c r="S26" s="140"/>
      <c r="T26" s="156"/>
    </row>
    <row r="27" spans="1:19" ht="30.75" customHeight="1">
      <c r="A27" s="140"/>
      <c r="B27" s="41"/>
      <c r="C27" s="71" t="s">
        <v>339</v>
      </c>
      <c r="D27" s="178">
        <v>38188</v>
      </c>
      <c r="E27" s="141">
        <f t="shared" si="1"/>
        <v>38840</v>
      </c>
      <c r="F27" s="233">
        <v>2414</v>
      </c>
      <c r="G27" s="234">
        <v>2310</v>
      </c>
      <c r="H27" s="234">
        <v>2675</v>
      </c>
      <c r="I27" s="234">
        <v>2743</v>
      </c>
      <c r="J27" s="234">
        <v>3775</v>
      </c>
      <c r="K27" s="234">
        <v>3367</v>
      </c>
      <c r="L27" s="234">
        <v>3899</v>
      </c>
      <c r="M27" s="234">
        <v>3190</v>
      </c>
      <c r="N27" s="234">
        <v>3430</v>
      </c>
      <c r="O27" s="234">
        <v>4885</v>
      </c>
      <c r="P27" s="234">
        <v>3245</v>
      </c>
      <c r="Q27" s="234">
        <v>2907</v>
      </c>
      <c r="R27" s="240">
        <v>3494090</v>
      </c>
      <c r="S27" s="140"/>
    </row>
    <row r="28" spans="1:19" ht="30.75" customHeight="1">
      <c r="A28" s="140"/>
      <c r="B28" s="41" t="s">
        <v>76</v>
      </c>
      <c r="C28" s="205" t="s">
        <v>340</v>
      </c>
      <c r="D28" s="181">
        <v>45950</v>
      </c>
      <c r="E28" s="141">
        <f t="shared" si="1"/>
        <v>44931</v>
      </c>
      <c r="F28" s="233">
        <v>3278</v>
      </c>
      <c r="G28" s="234">
        <v>3071</v>
      </c>
      <c r="H28" s="234">
        <v>3505</v>
      </c>
      <c r="I28" s="234">
        <v>3634</v>
      </c>
      <c r="J28" s="234">
        <v>4161</v>
      </c>
      <c r="K28" s="234">
        <v>3881</v>
      </c>
      <c r="L28" s="234">
        <v>4109</v>
      </c>
      <c r="M28" s="234">
        <v>3704</v>
      </c>
      <c r="N28" s="234">
        <v>3883</v>
      </c>
      <c r="O28" s="234">
        <v>3703</v>
      </c>
      <c r="P28" s="234">
        <v>4117</v>
      </c>
      <c r="Q28" s="234">
        <v>3885</v>
      </c>
      <c r="R28" s="235">
        <v>468633202</v>
      </c>
      <c r="S28" s="140"/>
    </row>
    <row r="29" spans="1:19" ht="30.75" customHeight="1">
      <c r="A29" s="140"/>
      <c r="B29" s="41" t="s">
        <v>77</v>
      </c>
      <c r="C29" s="205" t="s">
        <v>433</v>
      </c>
      <c r="D29" s="178">
        <v>89041</v>
      </c>
      <c r="E29" s="141">
        <f aca="true" t="shared" si="2" ref="E29:E37">SUM(F29:Q29)</f>
        <v>89697</v>
      </c>
      <c r="F29" s="275">
        <v>5815</v>
      </c>
      <c r="G29" s="276">
        <v>4849</v>
      </c>
      <c r="H29" s="276">
        <v>7825</v>
      </c>
      <c r="I29" s="276">
        <v>8332</v>
      </c>
      <c r="J29" s="276">
        <v>9162</v>
      </c>
      <c r="K29" s="276">
        <v>8200</v>
      </c>
      <c r="L29" s="276">
        <v>8128</v>
      </c>
      <c r="M29" s="276">
        <v>6924</v>
      </c>
      <c r="N29" s="276">
        <v>8628</v>
      </c>
      <c r="O29" s="276">
        <v>7075</v>
      </c>
      <c r="P29" s="276">
        <v>7688</v>
      </c>
      <c r="Q29" s="276">
        <v>7071</v>
      </c>
      <c r="R29" s="235">
        <v>774638781</v>
      </c>
      <c r="S29" s="140"/>
    </row>
    <row r="30" spans="1:19" ht="30.75" customHeight="1">
      <c r="A30" s="140"/>
      <c r="B30" s="41" t="s">
        <v>1</v>
      </c>
      <c r="C30" s="202" t="s">
        <v>434</v>
      </c>
      <c r="D30" s="178">
        <v>2565</v>
      </c>
      <c r="E30" s="141">
        <f t="shared" si="2"/>
        <v>3414</v>
      </c>
      <c r="F30" s="275">
        <v>125</v>
      </c>
      <c r="G30" s="276">
        <v>209</v>
      </c>
      <c r="H30" s="276">
        <v>99</v>
      </c>
      <c r="I30" s="276">
        <v>115</v>
      </c>
      <c r="J30" s="276">
        <v>167</v>
      </c>
      <c r="K30" s="276">
        <v>160</v>
      </c>
      <c r="L30" s="276">
        <v>224</v>
      </c>
      <c r="M30" s="276">
        <v>293</v>
      </c>
      <c r="N30" s="276">
        <v>301</v>
      </c>
      <c r="O30" s="276">
        <v>729</v>
      </c>
      <c r="P30" s="276">
        <v>721</v>
      </c>
      <c r="Q30" s="276">
        <v>271</v>
      </c>
      <c r="R30" s="240" t="s">
        <v>135</v>
      </c>
      <c r="S30" s="140"/>
    </row>
    <row r="31" spans="1:19" ht="30.75" customHeight="1">
      <c r="A31" s="140"/>
      <c r="B31" s="41" t="s">
        <v>1</v>
      </c>
      <c r="C31" s="67" t="s">
        <v>61</v>
      </c>
      <c r="D31" s="178">
        <v>209</v>
      </c>
      <c r="E31" s="141">
        <f t="shared" si="2"/>
        <v>180</v>
      </c>
      <c r="F31" s="275">
        <v>20</v>
      </c>
      <c r="G31" s="276">
        <v>13</v>
      </c>
      <c r="H31" s="276">
        <v>24</v>
      </c>
      <c r="I31" s="276">
        <v>19</v>
      </c>
      <c r="J31" s="276">
        <v>6</v>
      </c>
      <c r="K31" s="276">
        <v>15</v>
      </c>
      <c r="L31" s="276">
        <v>8</v>
      </c>
      <c r="M31" s="276">
        <v>7</v>
      </c>
      <c r="N31" s="276">
        <v>10</v>
      </c>
      <c r="O31" s="276">
        <v>33</v>
      </c>
      <c r="P31" s="276">
        <v>8</v>
      </c>
      <c r="Q31" s="276">
        <v>17</v>
      </c>
      <c r="R31" s="240" t="s">
        <v>135</v>
      </c>
      <c r="S31" s="140"/>
    </row>
    <row r="32" spans="1:19" ht="30.75" customHeight="1">
      <c r="A32" s="140"/>
      <c r="B32" s="41"/>
      <c r="C32" s="71" t="s">
        <v>389</v>
      </c>
      <c r="D32" s="178">
        <v>1600</v>
      </c>
      <c r="E32" s="141">
        <f t="shared" si="2"/>
        <v>1600</v>
      </c>
      <c r="F32" s="275">
        <v>100</v>
      </c>
      <c r="G32" s="276">
        <v>100</v>
      </c>
      <c r="H32" s="276">
        <v>100</v>
      </c>
      <c r="I32" s="276">
        <v>300</v>
      </c>
      <c r="J32" s="276">
        <v>100</v>
      </c>
      <c r="K32" s="276">
        <v>100</v>
      </c>
      <c r="L32" s="276">
        <v>100</v>
      </c>
      <c r="M32" s="276">
        <v>100</v>
      </c>
      <c r="N32" s="276">
        <v>300</v>
      </c>
      <c r="O32" s="276">
        <v>100</v>
      </c>
      <c r="P32" s="276">
        <v>100</v>
      </c>
      <c r="Q32" s="276">
        <v>100</v>
      </c>
      <c r="R32" s="240" t="s">
        <v>135</v>
      </c>
      <c r="S32" s="140"/>
    </row>
    <row r="33" spans="1:19" ht="30.75" customHeight="1">
      <c r="A33" s="140"/>
      <c r="B33" s="41"/>
      <c r="C33" s="71" t="s">
        <v>341</v>
      </c>
      <c r="D33" s="178">
        <v>30037</v>
      </c>
      <c r="E33" s="141">
        <f t="shared" si="2"/>
        <v>28390</v>
      </c>
      <c r="F33" s="275">
        <v>2727</v>
      </c>
      <c r="G33" s="276">
        <v>2750</v>
      </c>
      <c r="H33" s="276">
        <v>3072</v>
      </c>
      <c r="I33" s="276">
        <v>2566</v>
      </c>
      <c r="J33" s="276">
        <v>2385</v>
      </c>
      <c r="K33" s="276">
        <v>2126</v>
      </c>
      <c r="L33" s="276">
        <v>2168</v>
      </c>
      <c r="M33" s="276">
        <v>2090</v>
      </c>
      <c r="N33" s="276">
        <v>1891</v>
      </c>
      <c r="O33" s="276">
        <v>1963</v>
      </c>
      <c r="P33" s="276">
        <v>2368</v>
      </c>
      <c r="Q33" s="276">
        <v>2284</v>
      </c>
      <c r="R33" s="240">
        <v>6679650</v>
      </c>
      <c r="S33" s="140"/>
    </row>
    <row r="34" spans="1:19" ht="30.75" customHeight="1">
      <c r="A34" s="140"/>
      <c r="B34" s="41" t="s">
        <v>1</v>
      </c>
      <c r="C34" s="71" t="s">
        <v>342</v>
      </c>
      <c r="D34" s="181">
        <v>1205</v>
      </c>
      <c r="E34" s="141">
        <f t="shared" si="2"/>
        <v>1541</v>
      </c>
      <c r="F34" s="275" t="s">
        <v>135</v>
      </c>
      <c r="G34" s="276" t="s">
        <v>357</v>
      </c>
      <c r="H34" s="276" t="s">
        <v>357</v>
      </c>
      <c r="I34" s="276" t="s">
        <v>357</v>
      </c>
      <c r="J34" s="276" t="s">
        <v>357</v>
      </c>
      <c r="K34" s="276" t="s">
        <v>357</v>
      </c>
      <c r="L34" s="276">
        <v>525</v>
      </c>
      <c r="M34" s="276">
        <v>640</v>
      </c>
      <c r="N34" s="276">
        <v>376</v>
      </c>
      <c r="O34" s="276" t="s">
        <v>357</v>
      </c>
      <c r="P34" s="276" t="s">
        <v>357</v>
      </c>
      <c r="Q34" s="276" t="s">
        <v>357</v>
      </c>
      <c r="R34" s="235">
        <v>585537</v>
      </c>
      <c r="S34" s="140"/>
    </row>
    <row r="35" spans="1:19" ht="30.75" customHeight="1">
      <c r="A35" s="140"/>
      <c r="B35" s="41" t="s">
        <v>78</v>
      </c>
      <c r="C35" s="67" t="s">
        <v>63</v>
      </c>
      <c r="D35" s="178">
        <v>5120</v>
      </c>
      <c r="E35" s="141">
        <f t="shared" si="2"/>
        <v>4889</v>
      </c>
      <c r="F35" s="262">
        <v>169</v>
      </c>
      <c r="G35" s="263">
        <v>311</v>
      </c>
      <c r="H35" s="263">
        <v>361</v>
      </c>
      <c r="I35" s="263">
        <v>595</v>
      </c>
      <c r="J35" s="263">
        <v>508</v>
      </c>
      <c r="K35" s="263">
        <v>661</v>
      </c>
      <c r="L35" s="263">
        <v>204</v>
      </c>
      <c r="M35" s="263">
        <v>216</v>
      </c>
      <c r="N35" s="263">
        <v>273</v>
      </c>
      <c r="O35" s="263">
        <v>766</v>
      </c>
      <c r="P35" s="263">
        <v>751</v>
      </c>
      <c r="Q35" s="263">
        <v>74</v>
      </c>
      <c r="R35" s="240">
        <v>833410</v>
      </c>
      <c r="S35" s="140"/>
    </row>
    <row r="36" spans="1:19" ht="30.75" customHeight="1">
      <c r="A36" s="140"/>
      <c r="B36" s="59"/>
      <c r="C36" s="67" t="s">
        <v>416</v>
      </c>
      <c r="D36" s="195">
        <v>1677</v>
      </c>
      <c r="E36" s="141">
        <f t="shared" si="2"/>
        <v>1635</v>
      </c>
      <c r="F36" s="275" t="s">
        <v>135</v>
      </c>
      <c r="G36" s="276" t="s">
        <v>357</v>
      </c>
      <c r="H36" s="276" t="s">
        <v>357</v>
      </c>
      <c r="I36" s="293">
        <v>755</v>
      </c>
      <c r="J36" s="276" t="s">
        <v>357</v>
      </c>
      <c r="K36" s="276" t="s">
        <v>357</v>
      </c>
      <c r="L36" s="276" t="s">
        <v>357</v>
      </c>
      <c r="M36" s="276" t="s">
        <v>357</v>
      </c>
      <c r="N36" s="276" t="s">
        <v>357</v>
      </c>
      <c r="O36" s="293">
        <v>880</v>
      </c>
      <c r="P36" s="276" t="s">
        <v>357</v>
      </c>
      <c r="Q36" s="276" t="s">
        <v>357</v>
      </c>
      <c r="R36" s="287" t="s">
        <v>357</v>
      </c>
      <c r="S36" s="140"/>
    </row>
    <row r="37" spans="1:19" ht="30.75" customHeight="1" thickBot="1">
      <c r="A37" s="140"/>
      <c r="B37" s="145" t="s">
        <v>1</v>
      </c>
      <c r="C37" s="146" t="s">
        <v>116</v>
      </c>
      <c r="D37" s="187">
        <v>927</v>
      </c>
      <c r="E37" s="210">
        <f t="shared" si="2"/>
        <v>635</v>
      </c>
      <c r="F37" s="294" t="s">
        <v>135</v>
      </c>
      <c r="G37" s="295" t="s">
        <v>135</v>
      </c>
      <c r="H37" s="295" t="s">
        <v>135</v>
      </c>
      <c r="I37" s="295">
        <v>19</v>
      </c>
      <c r="J37" s="295">
        <v>110</v>
      </c>
      <c r="K37" s="295">
        <v>95</v>
      </c>
      <c r="L37" s="295">
        <v>158</v>
      </c>
      <c r="M37" s="295">
        <v>157</v>
      </c>
      <c r="N37" s="295">
        <v>63</v>
      </c>
      <c r="O37" s="295">
        <v>16</v>
      </c>
      <c r="P37" s="295">
        <v>17</v>
      </c>
      <c r="Q37" s="295" t="s">
        <v>135</v>
      </c>
      <c r="R37" s="296">
        <v>196910</v>
      </c>
      <c r="S37" s="140"/>
    </row>
    <row r="38" spans="1:19" s="149" customFormat="1" ht="71.25" customHeight="1">
      <c r="A38" s="140"/>
      <c r="B38" s="63"/>
      <c r="C38" s="64"/>
      <c r="D38" s="14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148"/>
      <c r="S38" s="140"/>
    </row>
    <row r="39" spans="1:18" s="6" customFormat="1" ht="20.25" customHeight="1" thickBot="1">
      <c r="A39" s="27" t="s">
        <v>131</v>
      </c>
      <c r="B39" s="137"/>
      <c r="C39" s="138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447" t="s">
        <v>132</v>
      </c>
      <c r="R39" s="447"/>
    </row>
    <row r="40" spans="1:19" s="23" customFormat="1" ht="33" customHeight="1" thickBot="1">
      <c r="A40" s="139"/>
      <c r="B40" s="31" t="s">
        <v>265</v>
      </c>
      <c r="C40" s="32" t="s">
        <v>20</v>
      </c>
      <c r="D40" s="33" t="s">
        <v>446</v>
      </c>
      <c r="E40" s="34" t="s">
        <v>447</v>
      </c>
      <c r="F40" s="35" t="s">
        <v>266</v>
      </c>
      <c r="G40" s="36" t="s">
        <v>267</v>
      </c>
      <c r="H40" s="37" t="s">
        <v>268</v>
      </c>
      <c r="I40" s="37" t="s">
        <v>269</v>
      </c>
      <c r="J40" s="37" t="s">
        <v>270</v>
      </c>
      <c r="K40" s="37" t="s">
        <v>271</v>
      </c>
      <c r="L40" s="37" t="s">
        <v>272</v>
      </c>
      <c r="M40" s="37" t="s">
        <v>273</v>
      </c>
      <c r="N40" s="37" t="s">
        <v>274</v>
      </c>
      <c r="O40" s="37" t="s">
        <v>275</v>
      </c>
      <c r="P40" s="37" t="s">
        <v>276</v>
      </c>
      <c r="Q40" s="37" t="s">
        <v>277</v>
      </c>
      <c r="R40" s="38" t="s">
        <v>278</v>
      </c>
      <c r="S40" s="139"/>
    </row>
    <row r="41" spans="1:19" ht="32.25" customHeight="1">
      <c r="A41" s="140"/>
      <c r="B41" s="41" t="s">
        <v>146</v>
      </c>
      <c r="C41" s="71" t="s">
        <v>343</v>
      </c>
      <c r="D41" s="55">
        <v>32901</v>
      </c>
      <c r="E41" s="141">
        <f aca="true" t="shared" si="3" ref="E41:E64">SUM(F41:Q41)</f>
        <v>31320</v>
      </c>
      <c r="F41" s="275">
        <v>3403</v>
      </c>
      <c r="G41" s="276">
        <v>2629</v>
      </c>
      <c r="H41" s="276">
        <v>2597</v>
      </c>
      <c r="I41" s="276">
        <v>2610</v>
      </c>
      <c r="J41" s="276">
        <v>2760</v>
      </c>
      <c r="K41" s="276">
        <v>2312</v>
      </c>
      <c r="L41" s="276">
        <v>2232</v>
      </c>
      <c r="M41" s="276">
        <v>2486</v>
      </c>
      <c r="N41" s="276">
        <v>2565</v>
      </c>
      <c r="O41" s="276">
        <v>2489</v>
      </c>
      <c r="P41" s="276">
        <v>2545</v>
      </c>
      <c r="Q41" s="276">
        <v>2692</v>
      </c>
      <c r="R41" s="240">
        <v>17550000</v>
      </c>
      <c r="S41" s="140"/>
    </row>
    <row r="42" spans="1:19" ht="32.25" customHeight="1">
      <c r="A42" s="140"/>
      <c r="B42" s="41"/>
      <c r="C42" s="71" t="s">
        <v>350</v>
      </c>
      <c r="D42" s="55">
        <v>224807</v>
      </c>
      <c r="E42" s="141">
        <f t="shared" si="3"/>
        <v>232786</v>
      </c>
      <c r="F42" s="275">
        <v>14643</v>
      </c>
      <c r="G42" s="276">
        <v>16491</v>
      </c>
      <c r="H42" s="276">
        <v>21270</v>
      </c>
      <c r="I42" s="276">
        <v>19467</v>
      </c>
      <c r="J42" s="276">
        <v>19828</v>
      </c>
      <c r="K42" s="276">
        <v>18857</v>
      </c>
      <c r="L42" s="276">
        <v>17799</v>
      </c>
      <c r="M42" s="276">
        <v>21358</v>
      </c>
      <c r="N42" s="276">
        <v>21468</v>
      </c>
      <c r="O42" s="276">
        <v>20954</v>
      </c>
      <c r="P42" s="276">
        <v>19733</v>
      </c>
      <c r="Q42" s="276">
        <v>20918</v>
      </c>
      <c r="R42" s="240">
        <v>261847853</v>
      </c>
      <c r="S42" s="140"/>
    </row>
    <row r="43" spans="1:19" ht="32.25" customHeight="1">
      <c r="A43" s="140"/>
      <c r="B43" s="41" t="s">
        <v>79</v>
      </c>
      <c r="C43" s="67" t="s">
        <v>65</v>
      </c>
      <c r="D43" s="54">
        <v>1134</v>
      </c>
      <c r="E43" s="141">
        <f t="shared" si="3"/>
        <v>1109</v>
      </c>
      <c r="F43" s="233" t="s">
        <v>357</v>
      </c>
      <c r="G43" s="234" t="s">
        <v>357</v>
      </c>
      <c r="H43" s="234" t="s">
        <v>357</v>
      </c>
      <c r="I43" s="234" t="s">
        <v>357</v>
      </c>
      <c r="J43" s="234" t="s">
        <v>436</v>
      </c>
      <c r="K43" s="234" t="s">
        <v>448</v>
      </c>
      <c r="L43" s="234">
        <v>302</v>
      </c>
      <c r="M43" s="234">
        <v>660</v>
      </c>
      <c r="N43" s="234">
        <v>147</v>
      </c>
      <c r="O43" s="234" t="s">
        <v>357</v>
      </c>
      <c r="P43" s="234" t="s">
        <v>357</v>
      </c>
      <c r="Q43" s="234" t="s">
        <v>357</v>
      </c>
      <c r="R43" s="240" t="s">
        <v>357</v>
      </c>
      <c r="S43" s="140"/>
    </row>
    <row r="44" spans="1:19" ht="32.25" customHeight="1">
      <c r="A44" s="140"/>
      <c r="B44" s="41" t="s">
        <v>1</v>
      </c>
      <c r="C44" s="67" t="s">
        <v>66</v>
      </c>
      <c r="D44" s="54">
        <v>159234</v>
      </c>
      <c r="E44" s="141">
        <f t="shared" si="3"/>
        <v>164254</v>
      </c>
      <c r="F44" s="233">
        <v>12970</v>
      </c>
      <c r="G44" s="234">
        <v>7221</v>
      </c>
      <c r="H44" s="234">
        <v>9878</v>
      </c>
      <c r="I44" s="234">
        <v>14967</v>
      </c>
      <c r="J44" s="234">
        <v>17381</v>
      </c>
      <c r="K44" s="234">
        <v>8477</v>
      </c>
      <c r="L44" s="234">
        <v>10344</v>
      </c>
      <c r="M44" s="234">
        <v>11837</v>
      </c>
      <c r="N44" s="234">
        <v>11870</v>
      </c>
      <c r="O44" s="234">
        <v>14286</v>
      </c>
      <c r="P44" s="234">
        <v>38280</v>
      </c>
      <c r="Q44" s="234">
        <v>6743</v>
      </c>
      <c r="R44" s="240" t="s">
        <v>357</v>
      </c>
      <c r="S44" s="140"/>
    </row>
    <row r="45" spans="1:19" ht="32.25" customHeight="1">
      <c r="A45" s="140"/>
      <c r="B45" s="41"/>
      <c r="C45" s="67" t="s">
        <v>157</v>
      </c>
      <c r="D45" s="55">
        <v>65299</v>
      </c>
      <c r="E45" s="141">
        <f t="shared" si="3"/>
        <v>65354</v>
      </c>
      <c r="F45" s="233">
        <v>4946</v>
      </c>
      <c r="G45" s="234">
        <v>1658</v>
      </c>
      <c r="H45" s="234">
        <v>3097</v>
      </c>
      <c r="I45" s="234">
        <v>6026</v>
      </c>
      <c r="J45" s="234">
        <v>7176</v>
      </c>
      <c r="K45" s="234">
        <v>2771</v>
      </c>
      <c r="L45" s="234">
        <v>3660</v>
      </c>
      <c r="M45" s="234">
        <v>4134</v>
      </c>
      <c r="N45" s="234">
        <v>4492</v>
      </c>
      <c r="O45" s="234">
        <v>5969</v>
      </c>
      <c r="P45" s="234">
        <v>19631</v>
      </c>
      <c r="Q45" s="234">
        <v>1794</v>
      </c>
      <c r="R45" s="240" t="s">
        <v>357</v>
      </c>
      <c r="S45" s="140"/>
    </row>
    <row r="46" spans="1:19" ht="32.25" customHeight="1">
      <c r="A46" s="140"/>
      <c r="B46" s="41" t="s">
        <v>1</v>
      </c>
      <c r="C46" s="67" t="s">
        <v>67</v>
      </c>
      <c r="D46" s="54">
        <v>54769</v>
      </c>
      <c r="E46" s="141">
        <f t="shared" si="3"/>
        <v>58670</v>
      </c>
      <c r="F46" s="233">
        <v>5257</v>
      </c>
      <c r="G46" s="234">
        <v>4227</v>
      </c>
      <c r="H46" s="234">
        <v>4469</v>
      </c>
      <c r="I46" s="234">
        <v>5190</v>
      </c>
      <c r="J46" s="234">
        <v>5899</v>
      </c>
      <c r="K46" s="234">
        <v>3544</v>
      </c>
      <c r="L46" s="234">
        <v>4136</v>
      </c>
      <c r="M46" s="234">
        <v>4784</v>
      </c>
      <c r="N46" s="234">
        <v>4502</v>
      </c>
      <c r="O46" s="234">
        <v>4767</v>
      </c>
      <c r="P46" s="234">
        <v>8414</v>
      </c>
      <c r="Q46" s="234">
        <v>3481</v>
      </c>
      <c r="R46" s="240" t="s">
        <v>357</v>
      </c>
      <c r="S46" s="140"/>
    </row>
    <row r="47" spans="1:19" ht="32.25" customHeight="1">
      <c r="A47" s="140"/>
      <c r="B47" s="41"/>
      <c r="C47" s="71" t="s">
        <v>117</v>
      </c>
      <c r="D47" s="54">
        <v>391595</v>
      </c>
      <c r="E47" s="141">
        <f t="shared" si="3"/>
        <v>392563</v>
      </c>
      <c r="F47" s="233">
        <v>24719</v>
      </c>
      <c r="G47" s="234">
        <v>24132</v>
      </c>
      <c r="H47" s="234">
        <v>33040</v>
      </c>
      <c r="I47" s="234">
        <v>33729</v>
      </c>
      <c r="J47" s="234">
        <v>35612</v>
      </c>
      <c r="K47" s="234">
        <v>29292</v>
      </c>
      <c r="L47" s="234">
        <v>30791</v>
      </c>
      <c r="M47" s="234">
        <v>34392</v>
      </c>
      <c r="N47" s="234">
        <v>35024</v>
      </c>
      <c r="O47" s="234">
        <v>35792</v>
      </c>
      <c r="P47" s="234">
        <v>44776</v>
      </c>
      <c r="Q47" s="234">
        <v>31264</v>
      </c>
      <c r="R47" s="240" t="s">
        <v>357</v>
      </c>
      <c r="S47" s="140"/>
    </row>
    <row r="48" spans="1:19" ht="32.25" customHeight="1">
      <c r="A48" s="140"/>
      <c r="B48" s="41"/>
      <c r="C48" s="150" t="s">
        <v>390</v>
      </c>
      <c r="D48" s="55">
        <v>9916</v>
      </c>
      <c r="E48" s="141">
        <f t="shared" si="3"/>
        <v>10917</v>
      </c>
      <c r="F48" s="233">
        <v>544</v>
      </c>
      <c r="G48" s="234">
        <v>568</v>
      </c>
      <c r="H48" s="234">
        <v>906</v>
      </c>
      <c r="I48" s="234">
        <v>1050</v>
      </c>
      <c r="J48" s="234">
        <v>1093</v>
      </c>
      <c r="K48" s="234">
        <v>907</v>
      </c>
      <c r="L48" s="234">
        <v>897</v>
      </c>
      <c r="M48" s="234">
        <v>1053</v>
      </c>
      <c r="N48" s="234">
        <v>857</v>
      </c>
      <c r="O48" s="234">
        <v>878</v>
      </c>
      <c r="P48" s="234">
        <v>1518</v>
      </c>
      <c r="Q48" s="234">
        <v>646</v>
      </c>
      <c r="R48" s="240" t="s">
        <v>357</v>
      </c>
      <c r="S48" s="140"/>
    </row>
    <row r="49" spans="1:19" ht="32.25" customHeight="1">
      <c r="A49" s="140"/>
      <c r="B49" s="41" t="s">
        <v>80</v>
      </c>
      <c r="C49" s="67" t="s">
        <v>279</v>
      </c>
      <c r="D49" s="54">
        <v>20519</v>
      </c>
      <c r="E49" s="141">
        <f>SUM(F49:Q49)</f>
        <v>21787</v>
      </c>
      <c r="F49" s="241">
        <v>1643</v>
      </c>
      <c r="G49" s="239">
        <v>1658</v>
      </c>
      <c r="H49" s="239">
        <v>1871</v>
      </c>
      <c r="I49" s="239">
        <v>1662</v>
      </c>
      <c r="J49" s="239">
        <v>1603</v>
      </c>
      <c r="K49" s="239">
        <v>1342</v>
      </c>
      <c r="L49" s="239">
        <v>2036</v>
      </c>
      <c r="M49" s="239">
        <v>1556</v>
      </c>
      <c r="N49" s="239">
        <v>1969</v>
      </c>
      <c r="O49" s="239">
        <v>1880</v>
      </c>
      <c r="P49" s="239">
        <v>2408</v>
      </c>
      <c r="Q49" s="239">
        <v>2159</v>
      </c>
      <c r="R49" s="235">
        <v>963339</v>
      </c>
      <c r="S49" s="140"/>
    </row>
    <row r="50" spans="1:19" ht="32.25" customHeight="1">
      <c r="A50" s="140"/>
      <c r="B50" s="41" t="s">
        <v>1</v>
      </c>
      <c r="C50" s="67" t="s">
        <v>391</v>
      </c>
      <c r="D50" s="54">
        <v>24286</v>
      </c>
      <c r="E50" s="141">
        <f t="shared" si="3"/>
        <v>26788</v>
      </c>
      <c r="F50" s="241">
        <v>2232</v>
      </c>
      <c r="G50" s="239">
        <v>2356</v>
      </c>
      <c r="H50" s="239">
        <v>2872</v>
      </c>
      <c r="I50" s="239">
        <v>2076</v>
      </c>
      <c r="J50" s="239">
        <v>1932</v>
      </c>
      <c r="K50" s="239">
        <v>2484</v>
      </c>
      <c r="L50" s="239">
        <v>2326</v>
      </c>
      <c r="M50" s="239">
        <v>2536</v>
      </c>
      <c r="N50" s="239">
        <v>2204</v>
      </c>
      <c r="O50" s="239">
        <v>1918</v>
      </c>
      <c r="P50" s="239">
        <v>1794</v>
      </c>
      <c r="Q50" s="239">
        <v>2058</v>
      </c>
      <c r="R50" s="235">
        <v>222669</v>
      </c>
      <c r="S50" s="140"/>
    </row>
    <row r="51" spans="1:19" ht="32.25" customHeight="1">
      <c r="A51" s="140"/>
      <c r="B51" s="41" t="s">
        <v>1</v>
      </c>
      <c r="C51" s="67" t="s">
        <v>392</v>
      </c>
      <c r="D51" s="54">
        <v>5991</v>
      </c>
      <c r="E51" s="141">
        <f>SUM(F51:Q51)</f>
        <v>6271</v>
      </c>
      <c r="F51" s="241">
        <v>482</v>
      </c>
      <c r="G51" s="239">
        <v>503</v>
      </c>
      <c r="H51" s="239">
        <v>483</v>
      </c>
      <c r="I51" s="239">
        <v>533</v>
      </c>
      <c r="J51" s="239">
        <v>517</v>
      </c>
      <c r="K51" s="239">
        <v>676</v>
      </c>
      <c r="L51" s="239">
        <v>616</v>
      </c>
      <c r="M51" s="239">
        <v>474</v>
      </c>
      <c r="N51" s="239">
        <v>472</v>
      </c>
      <c r="O51" s="239">
        <v>551</v>
      </c>
      <c r="P51" s="239">
        <v>498</v>
      </c>
      <c r="Q51" s="239">
        <v>466</v>
      </c>
      <c r="R51" s="235">
        <v>583650</v>
      </c>
      <c r="S51" s="140"/>
    </row>
    <row r="52" spans="1:19" ht="32.25" customHeight="1">
      <c r="A52" s="140"/>
      <c r="B52" s="41"/>
      <c r="C52" s="71" t="s">
        <v>137</v>
      </c>
      <c r="D52" s="55">
        <v>44655</v>
      </c>
      <c r="E52" s="141">
        <f t="shared" si="3"/>
        <v>43910</v>
      </c>
      <c r="F52" s="241">
        <v>4134</v>
      </c>
      <c r="G52" s="239">
        <v>4165</v>
      </c>
      <c r="H52" s="239">
        <v>4226</v>
      </c>
      <c r="I52" s="239">
        <v>3995</v>
      </c>
      <c r="J52" s="239">
        <v>3750</v>
      </c>
      <c r="K52" s="239">
        <v>3232</v>
      </c>
      <c r="L52" s="239">
        <v>3079</v>
      </c>
      <c r="M52" s="239">
        <v>2780</v>
      </c>
      <c r="N52" s="239">
        <v>3161</v>
      </c>
      <c r="O52" s="239">
        <v>3660</v>
      </c>
      <c r="P52" s="239">
        <v>3934</v>
      </c>
      <c r="Q52" s="239">
        <v>3794</v>
      </c>
      <c r="R52" s="235">
        <v>6108400</v>
      </c>
      <c r="S52" s="140"/>
    </row>
    <row r="53" spans="1:19" ht="32.25" customHeight="1">
      <c r="A53" s="140"/>
      <c r="B53" s="41"/>
      <c r="C53" s="71" t="s">
        <v>417</v>
      </c>
      <c r="D53" s="55">
        <v>205744</v>
      </c>
      <c r="E53" s="141">
        <f t="shared" si="3"/>
        <v>205187</v>
      </c>
      <c r="F53" s="241">
        <v>13880</v>
      </c>
      <c r="G53" s="239">
        <v>15283</v>
      </c>
      <c r="H53" s="239">
        <v>17314</v>
      </c>
      <c r="I53" s="239">
        <v>16899</v>
      </c>
      <c r="J53" s="239">
        <v>18811</v>
      </c>
      <c r="K53" s="239">
        <v>16892</v>
      </c>
      <c r="L53" s="239">
        <v>16038</v>
      </c>
      <c r="M53" s="239">
        <v>17810</v>
      </c>
      <c r="N53" s="239">
        <v>19176</v>
      </c>
      <c r="O53" s="239">
        <v>18674</v>
      </c>
      <c r="P53" s="239">
        <v>18223</v>
      </c>
      <c r="Q53" s="239">
        <v>16187</v>
      </c>
      <c r="R53" s="235">
        <v>234952277</v>
      </c>
      <c r="S53" s="140"/>
    </row>
    <row r="54" spans="1:19" s="227" customFormat="1" ht="32.25" customHeight="1">
      <c r="A54" s="236"/>
      <c r="B54" s="217" t="s">
        <v>81</v>
      </c>
      <c r="C54" s="218" t="s">
        <v>167</v>
      </c>
      <c r="D54" s="244">
        <v>117101</v>
      </c>
      <c r="E54" s="220">
        <f t="shared" si="3"/>
        <v>104859</v>
      </c>
      <c r="F54" s="241">
        <v>5899</v>
      </c>
      <c r="G54" s="239">
        <v>6655</v>
      </c>
      <c r="H54" s="239">
        <v>8467</v>
      </c>
      <c r="I54" s="239">
        <v>9146</v>
      </c>
      <c r="J54" s="239">
        <v>9231</v>
      </c>
      <c r="K54" s="239">
        <v>8860</v>
      </c>
      <c r="L54" s="239">
        <v>9094</v>
      </c>
      <c r="M54" s="239">
        <v>9745</v>
      </c>
      <c r="N54" s="239">
        <v>10676</v>
      </c>
      <c r="O54" s="239">
        <v>8739</v>
      </c>
      <c r="P54" s="239">
        <v>8801</v>
      </c>
      <c r="Q54" s="238">
        <v>9546</v>
      </c>
      <c r="R54" s="235">
        <v>113612805</v>
      </c>
      <c r="S54" s="236"/>
    </row>
    <row r="55" spans="1:19" s="227" customFormat="1" ht="32.25" customHeight="1">
      <c r="A55" s="236"/>
      <c r="B55" s="217"/>
      <c r="C55" s="221" t="s">
        <v>393</v>
      </c>
      <c r="D55" s="244">
        <v>48831</v>
      </c>
      <c r="E55" s="220">
        <f t="shared" si="3"/>
        <v>50356</v>
      </c>
      <c r="F55" s="241">
        <v>3090</v>
      </c>
      <c r="G55" s="239">
        <v>3110</v>
      </c>
      <c r="H55" s="239">
        <v>4399</v>
      </c>
      <c r="I55" s="239">
        <v>4560</v>
      </c>
      <c r="J55" s="239">
        <v>5562</v>
      </c>
      <c r="K55" s="239">
        <v>4679</v>
      </c>
      <c r="L55" s="239">
        <v>4489</v>
      </c>
      <c r="M55" s="239">
        <v>3668</v>
      </c>
      <c r="N55" s="239">
        <v>4361</v>
      </c>
      <c r="O55" s="239">
        <v>4366</v>
      </c>
      <c r="P55" s="239">
        <v>4174</v>
      </c>
      <c r="Q55" s="238">
        <v>3898</v>
      </c>
      <c r="R55" s="292">
        <v>313490504</v>
      </c>
      <c r="S55" s="236"/>
    </row>
    <row r="56" spans="1:19" ht="32.25" customHeight="1">
      <c r="A56" s="140"/>
      <c r="B56" s="41" t="s">
        <v>118</v>
      </c>
      <c r="C56" s="67" t="s">
        <v>119</v>
      </c>
      <c r="D56" s="54">
        <v>979</v>
      </c>
      <c r="E56" s="141">
        <f t="shared" si="3"/>
        <v>803</v>
      </c>
      <c r="F56" s="237" t="s">
        <v>358</v>
      </c>
      <c r="G56" s="238" t="s">
        <v>437</v>
      </c>
      <c r="H56" s="239">
        <v>46</v>
      </c>
      <c r="I56" s="238">
        <v>85</v>
      </c>
      <c r="J56" s="239">
        <v>30</v>
      </c>
      <c r="K56" s="238">
        <v>110</v>
      </c>
      <c r="L56" s="239">
        <v>204</v>
      </c>
      <c r="M56" s="239">
        <v>205</v>
      </c>
      <c r="N56" s="239">
        <v>31</v>
      </c>
      <c r="O56" s="238">
        <v>92</v>
      </c>
      <c r="P56" s="238">
        <v>0</v>
      </c>
      <c r="Q56" s="238">
        <v>0</v>
      </c>
      <c r="R56" s="292">
        <v>475700</v>
      </c>
      <c r="S56" s="140"/>
    </row>
    <row r="57" spans="1:19" ht="32.25" customHeight="1">
      <c r="A57" s="140"/>
      <c r="B57" s="41"/>
      <c r="C57" s="71" t="s">
        <v>394</v>
      </c>
      <c r="D57" s="55">
        <v>1192144</v>
      </c>
      <c r="E57" s="141">
        <f t="shared" si="3"/>
        <v>1135217</v>
      </c>
      <c r="F57" s="237">
        <v>95994</v>
      </c>
      <c r="G57" s="238">
        <v>84607</v>
      </c>
      <c r="H57" s="239">
        <v>107224</v>
      </c>
      <c r="I57" s="238">
        <v>101688</v>
      </c>
      <c r="J57" s="239">
        <v>103462</v>
      </c>
      <c r="K57" s="238">
        <v>78470</v>
      </c>
      <c r="L57" s="239">
        <v>73095</v>
      </c>
      <c r="M57" s="239">
        <v>88783</v>
      </c>
      <c r="N57" s="239">
        <v>96963</v>
      </c>
      <c r="O57" s="239">
        <v>93129</v>
      </c>
      <c r="P57" s="238">
        <v>103572</v>
      </c>
      <c r="Q57" s="238">
        <v>108230</v>
      </c>
      <c r="R57" s="292">
        <v>868194664</v>
      </c>
      <c r="S57" s="140"/>
    </row>
    <row r="58" spans="1:19" ht="32.25" customHeight="1">
      <c r="A58" s="140"/>
      <c r="B58" s="41"/>
      <c r="C58" s="205" t="s">
        <v>459</v>
      </c>
      <c r="D58" s="55" t="s">
        <v>460</v>
      </c>
      <c r="E58" s="141">
        <f t="shared" si="3"/>
        <v>42391</v>
      </c>
      <c r="F58" s="237">
        <v>2501</v>
      </c>
      <c r="G58" s="238">
        <v>2481</v>
      </c>
      <c r="H58" s="239">
        <v>2434</v>
      </c>
      <c r="I58" s="238">
        <v>2402</v>
      </c>
      <c r="J58" s="239">
        <v>2331</v>
      </c>
      <c r="K58" s="238">
        <v>3482</v>
      </c>
      <c r="L58" s="239">
        <v>3598</v>
      </c>
      <c r="M58" s="239">
        <v>4102</v>
      </c>
      <c r="N58" s="239">
        <v>4328</v>
      </c>
      <c r="O58" s="239">
        <v>4734</v>
      </c>
      <c r="P58" s="238">
        <v>4911</v>
      </c>
      <c r="Q58" s="238">
        <v>5087</v>
      </c>
      <c r="R58" s="292">
        <v>364011000</v>
      </c>
      <c r="S58" s="140"/>
    </row>
    <row r="59" spans="1:19" ht="32.25" customHeight="1">
      <c r="A59" s="140"/>
      <c r="B59" s="41" t="s">
        <v>144</v>
      </c>
      <c r="C59" s="67" t="s">
        <v>143</v>
      </c>
      <c r="D59" s="54">
        <v>23242</v>
      </c>
      <c r="E59" s="141">
        <f>SUM(F59:Q59)</f>
        <v>14813</v>
      </c>
      <c r="F59" s="297">
        <v>1169</v>
      </c>
      <c r="G59" s="298">
        <v>0</v>
      </c>
      <c r="H59" s="298">
        <v>0</v>
      </c>
      <c r="I59" s="298">
        <v>1521</v>
      </c>
      <c r="J59" s="298">
        <v>1610</v>
      </c>
      <c r="K59" s="298">
        <v>2150</v>
      </c>
      <c r="L59" s="298">
        <v>3543</v>
      </c>
      <c r="M59" s="298">
        <v>2871</v>
      </c>
      <c r="N59" s="298">
        <v>1949</v>
      </c>
      <c r="O59" s="298">
        <v>0</v>
      </c>
      <c r="P59" s="298">
        <v>0</v>
      </c>
      <c r="Q59" s="298">
        <v>0</v>
      </c>
      <c r="R59" s="292">
        <v>1956850</v>
      </c>
      <c r="S59" s="140"/>
    </row>
    <row r="60" spans="1:19" ht="32.25" customHeight="1">
      <c r="A60" s="140"/>
      <c r="B60" s="41"/>
      <c r="C60" s="67" t="s">
        <v>145</v>
      </c>
      <c r="D60" s="54">
        <v>2084</v>
      </c>
      <c r="E60" s="141">
        <f>SUM(F60:Q60)</f>
        <v>2006</v>
      </c>
      <c r="F60" s="233">
        <v>5</v>
      </c>
      <c r="G60" s="234">
        <v>57</v>
      </c>
      <c r="H60" s="234">
        <v>194</v>
      </c>
      <c r="I60" s="234">
        <v>42</v>
      </c>
      <c r="J60" s="234">
        <v>148</v>
      </c>
      <c r="K60" s="234">
        <v>230</v>
      </c>
      <c r="L60" s="234">
        <v>237</v>
      </c>
      <c r="M60" s="234">
        <v>375</v>
      </c>
      <c r="N60" s="234">
        <v>51</v>
      </c>
      <c r="O60" s="234">
        <v>173</v>
      </c>
      <c r="P60" s="234">
        <v>425</v>
      </c>
      <c r="Q60" s="234">
        <v>69</v>
      </c>
      <c r="R60" s="292">
        <v>880465</v>
      </c>
      <c r="S60" s="140"/>
    </row>
    <row r="61" spans="1:19" ht="32.25" customHeight="1">
      <c r="A61" s="140"/>
      <c r="B61" s="41"/>
      <c r="C61" s="71" t="s">
        <v>344</v>
      </c>
      <c r="D61" s="54">
        <v>155161</v>
      </c>
      <c r="E61" s="141">
        <f>SUM(F61:Q61)</f>
        <v>251969</v>
      </c>
      <c r="F61" s="233">
        <v>27013</v>
      </c>
      <c r="G61" s="234">
        <v>21335</v>
      </c>
      <c r="H61" s="234">
        <v>23501</v>
      </c>
      <c r="I61" s="234">
        <v>20364</v>
      </c>
      <c r="J61" s="234">
        <v>20415</v>
      </c>
      <c r="K61" s="234">
        <v>18420</v>
      </c>
      <c r="L61" s="234">
        <v>18571</v>
      </c>
      <c r="M61" s="234">
        <v>20074</v>
      </c>
      <c r="N61" s="234">
        <v>19141</v>
      </c>
      <c r="O61" s="234">
        <v>18472</v>
      </c>
      <c r="P61" s="234">
        <v>21557</v>
      </c>
      <c r="Q61" s="234">
        <v>23106</v>
      </c>
      <c r="R61" s="292">
        <v>140181101</v>
      </c>
      <c r="S61" s="140"/>
    </row>
    <row r="62" spans="1:19" ht="32.25" customHeight="1">
      <c r="A62" s="140"/>
      <c r="B62" s="151"/>
      <c r="C62" s="152" t="s">
        <v>345</v>
      </c>
      <c r="D62" s="177">
        <v>4270</v>
      </c>
      <c r="E62" s="141">
        <f>SUM(F62:Q62)</f>
        <v>2923</v>
      </c>
      <c r="F62" s="233">
        <v>149</v>
      </c>
      <c r="G62" s="234">
        <v>155</v>
      </c>
      <c r="H62" s="234">
        <v>132</v>
      </c>
      <c r="I62" s="234">
        <v>111</v>
      </c>
      <c r="J62" s="234">
        <v>404</v>
      </c>
      <c r="K62" s="234">
        <v>218</v>
      </c>
      <c r="L62" s="234">
        <v>241</v>
      </c>
      <c r="M62" s="234">
        <v>164</v>
      </c>
      <c r="N62" s="234">
        <v>824</v>
      </c>
      <c r="O62" s="234">
        <v>227</v>
      </c>
      <c r="P62" s="234">
        <v>183</v>
      </c>
      <c r="Q62" s="234">
        <v>115</v>
      </c>
      <c r="R62" s="292">
        <v>420160</v>
      </c>
      <c r="S62" s="140"/>
    </row>
    <row r="63" spans="1:20" ht="32.25" customHeight="1">
      <c r="A63" s="140"/>
      <c r="B63" s="153"/>
      <c r="C63" s="69" t="s">
        <v>351</v>
      </c>
      <c r="D63" s="54">
        <v>281694</v>
      </c>
      <c r="E63" s="141">
        <f>SUM(F63:Q63)</f>
        <v>281335</v>
      </c>
      <c r="F63" s="233">
        <v>30830</v>
      </c>
      <c r="G63" s="234">
        <v>24222</v>
      </c>
      <c r="H63" s="234">
        <v>26142</v>
      </c>
      <c r="I63" s="234">
        <v>22083</v>
      </c>
      <c r="J63" s="234">
        <v>22499</v>
      </c>
      <c r="K63" s="234">
        <v>22657</v>
      </c>
      <c r="L63" s="234">
        <v>19172</v>
      </c>
      <c r="M63" s="234">
        <v>23509</v>
      </c>
      <c r="N63" s="234">
        <v>23340</v>
      </c>
      <c r="O63" s="234">
        <v>20387</v>
      </c>
      <c r="P63" s="234">
        <v>21809</v>
      </c>
      <c r="Q63" s="234">
        <v>24685</v>
      </c>
      <c r="R63" s="235">
        <v>189506000</v>
      </c>
      <c r="S63" s="140"/>
      <c r="T63" s="156"/>
    </row>
    <row r="64" spans="1:19" ht="32.25" customHeight="1">
      <c r="A64" s="140"/>
      <c r="B64" s="217" t="s">
        <v>82</v>
      </c>
      <c r="C64" s="243" t="s">
        <v>485</v>
      </c>
      <c r="D64" s="224">
        <v>177492</v>
      </c>
      <c r="E64" s="220">
        <f t="shared" si="3"/>
        <v>180255</v>
      </c>
      <c r="F64" s="412">
        <v>12713</v>
      </c>
      <c r="G64" s="413">
        <v>10161</v>
      </c>
      <c r="H64" s="413">
        <v>11833</v>
      </c>
      <c r="I64" s="413">
        <v>12412</v>
      </c>
      <c r="J64" s="413">
        <v>14545</v>
      </c>
      <c r="K64" s="413">
        <v>13429</v>
      </c>
      <c r="L64" s="413">
        <v>17210</v>
      </c>
      <c r="M64" s="413">
        <v>24711</v>
      </c>
      <c r="N64" s="413">
        <v>19721</v>
      </c>
      <c r="O64" s="413">
        <v>11919</v>
      </c>
      <c r="P64" s="413">
        <v>19719</v>
      </c>
      <c r="Q64" s="413">
        <v>11882</v>
      </c>
      <c r="R64" s="240" t="s">
        <v>486</v>
      </c>
      <c r="S64" s="140"/>
    </row>
    <row r="65" spans="2:20" s="227" customFormat="1" ht="32.25" customHeight="1" thickBot="1">
      <c r="B65" s="228"/>
      <c r="C65" s="229" t="s">
        <v>346</v>
      </c>
      <c r="D65" s="230">
        <v>153179</v>
      </c>
      <c r="E65" s="231">
        <f>SUM(F65:Q65)</f>
        <v>145718</v>
      </c>
      <c r="F65" s="410">
        <v>9343</v>
      </c>
      <c r="G65" s="411">
        <v>10328</v>
      </c>
      <c r="H65" s="411">
        <v>12611</v>
      </c>
      <c r="I65" s="411">
        <v>11366</v>
      </c>
      <c r="J65" s="411">
        <v>11638</v>
      </c>
      <c r="K65" s="411">
        <v>11445</v>
      </c>
      <c r="L65" s="411">
        <v>11704</v>
      </c>
      <c r="M65" s="411">
        <v>13246</v>
      </c>
      <c r="N65" s="411">
        <v>12947</v>
      </c>
      <c r="O65" s="411">
        <v>12676</v>
      </c>
      <c r="P65" s="411">
        <v>13716</v>
      </c>
      <c r="Q65" s="411">
        <v>14698</v>
      </c>
      <c r="R65" s="296">
        <v>213206835</v>
      </c>
      <c r="T65" s="232"/>
    </row>
    <row r="66" spans="5:6" ht="13.5">
      <c r="E66" s="149"/>
      <c r="F66" s="149"/>
    </row>
    <row r="67" spans="5:6" ht="13.5">
      <c r="E67" s="149"/>
      <c r="F67" s="149"/>
    </row>
    <row r="68" spans="5:6" ht="13.5">
      <c r="E68" s="149"/>
      <c r="F68" s="149"/>
    </row>
    <row r="69" spans="5:6" ht="13.5">
      <c r="E69" s="149"/>
      <c r="F69" s="149"/>
    </row>
    <row r="70" spans="5:6" ht="13.5">
      <c r="E70" s="149"/>
      <c r="F70" s="149"/>
    </row>
  </sheetData>
  <sheetProtection/>
  <mergeCells count="2">
    <mergeCell ref="Q2:R2"/>
    <mergeCell ref="Q39:R39"/>
  </mergeCells>
  <printOptions/>
  <pageMargins left="1.02" right="0.48" top="0.29" bottom="0.11811023622047245" header="0" footer="0"/>
  <pageSetup horizontalDpi="240" verticalDpi="240" orientation="landscape" paperSize="9" scale="50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75" zoomScaleNormal="75" zoomScaleSheetLayoutView="75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4" sqref="F24"/>
    </sheetView>
  </sheetViews>
  <sheetFormatPr defaultColWidth="9.00390625" defaultRowHeight="13.5"/>
  <cols>
    <col min="1" max="1" width="1.12109375" style="142" customWidth="1"/>
    <col min="2" max="2" width="12.625" style="142" customWidth="1"/>
    <col min="3" max="3" width="30.625" style="155" customWidth="1"/>
    <col min="4" max="5" width="18.625" style="142" customWidth="1"/>
    <col min="6" max="17" width="11.625" style="142" customWidth="1"/>
    <col min="18" max="18" width="19.625" style="156" customWidth="1"/>
    <col min="19" max="19" width="7.375" style="142" customWidth="1"/>
    <col min="20" max="20" width="12.25390625" style="142" bestFit="1" customWidth="1"/>
    <col min="21" max="16384" width="9.00390625" style="142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157" t="s">
        <v>280</v>
      </c>
      <c r="B2" s="137"/>
      <c r="C2" s="158"/>
      <c r="D2" s="140"/>
      <c r="E2" s="15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447" t="s">
        <v>264</v>
      </c>
      <c r="R2" s="447"/>
      <c r="S2" s="11"/>
    </row>
    <row r="3" spans="1:19" s="23" customFormat="1" ht="31.5" customHeight="1" thickBot="1">
      <c r="A3" s="139"/>
      <c r="B3" s="31" t="s">
        <v>200</v>
      </c>
      <c r="C3" s="32" t="s">
        <v>20</v>
      </c>
      <c r="D3" s="33" t="s">
        <v>446</v>
      </c>
      <c r="E3" s="34" t="s">
        <v>447</v>
      </c>
      <c r="F3" s="35" t="s">
        <v>201</v>
      </c>
      <c r="G3" s="36" t="s">
        <v>202</v>
      </c>
      <c r="H3" s="37" t="s">
        <v>203</v>
      </c>
      <c r="I3" s="37" t="s">
        <v>204</v>
      </c>
      <c r="J3" s="37" t="s">
        <v>205</v>
      </c>
      <c r="K3" s="37" t="s">
        <v>206</v>
      </c>
      <c r="L3" s="37" t="s">
        <v>207</v>
      </c>
      <c r="M3" s="37" t="s">
        <v>208</v>
      </c>
      <c r="N3" s="37" t="s">
        <v>209</v>
      </c>
      <c r="O3" s="37" t="s">
        <v>210</v>
      </c>
      <c r="P3" s="37" t="s">
        <v>211</v>
      </c>
      <c r="Q3" s="37" t="s">
        <v>212</v>
      </c>
      <c r="R3" s="38" t="s">
        <v>213</v>
      </c>
      <c r="S3" s="139"/>
    </row>
    <row r="4" spans="1:19" ht="28.5" customHeight="1">
      <c r="A4" s="140"/>
      <c r="B4" s="160" t="s">
        <v>83</v>
      </c>
      <c r="C4" s="67" t="s">
        <v>418</v>
      </c>
      <c r="D4" s="54">
        <v>458000</v>
      </c>
      <c r="E4" s="279">
        <v>494000</v>
      </c>
      <c r="F4" s="161" t="s">
        <v>281</v>
      </c>
      <c r="G4" s="162" t="s">
        <v>281</v>
      </c>
      <c r="H4" s="162" t="s">
        <v>281</v>
      </c>
      <c r="I4" s="162" t="s">
        <v>281</v>
      </c>
      <c r="J4" s="162" t="s">
        <v>281</v>
      </c>
      <c r="K4" s="162" t="s">
        <v>281</v>
      </c>
      <c r="L4" s="162" t="s">
        <v>281</v>
      </c>
      <c r="M4" s="162" t="s">
        <v>281</v>
      </c>
      <c r="N4" s="162" t="s">
        <v>281</v>
      </c>
      <c r="O4" s="162" t="s">
        <v>281</v>
      </c>
      <c r="P4" s="162" t="s">
        <v>281</v>
      </c>
      <c r="Q4" s="162" t="s">
        <v>281</v>
      </c>
      <c r="R4" s="163" t="s">
        <v>281</v>
      </c>
      <c r="S4" s="140"/>
    </row>
    <row r="5" spans="1:19" ht="28.5" customHeight="1">
      <c r="A5" s="140"/>
      <c r="B5" s="41" t="s">
        <v>1</v>
      </c>
      <c r="C5" s="202" t="s">
        <v>455</v>
      </c>
      <c r="D5" s="54">
        <v>377000</v>
      </c>
      <c r="E5" s="279">
        <v>386000</v>
      </c>
      <c r="F5" s="161" t="s">
        <v>196</v>
      </c>
      <c r="G5" s="162" t="s">
        <v>196</v>
      </c>
      <c r="H5" s="162" t="s">
        <v>196</v>
      </c>
      <c r="I5" s="162" t="s">
        <v>196</v>
      </c>
      <c r="J5" s="162" t="s">
        <v>196</v>
      </c>
      <c r="K5" s="162" t="s">
        <v>196</v>
      </c>
      <c r="L5" s="162" t="s">
        <v>196</v>
      </c>
      <c r="M5" s="162" t="s">
        <v>196</v>
      </c>
      <c r="N5" s="162" t="s">
        <v>196</v>
      </c>
      <c r="O5" s="162" t="s">
        <v>196</v>
      </c>
      <c r="P5" s="162" t="s">
        <v>196</v>
      </c>
      <c r="Q5" s="162" t="s">
        <v>196</v>
      </c>
      <c r="R5" s="55" t="s">
        <v>196</v>
      </c>
      <c r="S5" s="140"/>
    </row>
    <row r="6" spans="1:19" ht="28.5" customHeight="1">
      <c r="A6" s="140"/>
      <c r="B6" s="41" t="s">
        <v>1</v>
      </c>
      <c r="C6" s="202" t="s">
        <v>453</v>
      </c>
      <c r="D6" s="54">
        <v>4451000</v>
      </c>
      <c r="E6" s="279">
        <v>5149000</v>
      </c>
      <c r="F6" s="161" t="s">
        <v>195</v>
      </c>
      <c r="G6" s="162" t="s">
        <v>195</v>
      </c>
      <c r="H6" s="162" t="s">
        <v>195</v>
      </c>
      <c r="I6" s="162" t="s">
        <v>195</v>
      </c>
      <c r="J6" s="162" t="s">
        <v>195</v>
      </c>
      <c r="K6" s="162" t="s">
        <v>195</v>
      </c>
      <c r="L6" s="162" t="s">
        <v>195</v>
      </c>
      <c r="M6" s="162" t="s">
        <v>195</v>
      </c>
      <c r="N6" s="162" t="s">
        <v>195</v>
      </c>
      <c r="O6" s="162" t="s">
        <v>195</v>
      </c>
      <c r="P6" s="162" t="s">
        <v>195</v>
      </c>
      <c r="Q6" s="162" t="s">
        <v>195</v>
      </c>
      <c r="R6" s="55" t="s">
        <v>195</v>
      </c>
      <c r="S6" s="140"/>
    </row>
    <row r="7" spans="1:19" ht="28.5" customHeight="1">
      <c r="A7" s="140"/>
      <c r="B7" s="41" t="s">
        <v>1</v>
      </c>
      <c r="C7" s="71" t="s">
        <v>419</v>
      </c>
      <c r="D7" s="201">
        <v>856000</v>
      </c>
      <c r="E7" s="279">
        <v>838000</v>
      </c>
      <c r="F7" s="161" t="s">
        <v>282</v>
      </c>
      <c r="G7" s="162" t="s">
        <v>282</v>
      </c>
      <c r="H7" s="162" t="s">
        <v>282</v>
      </c>
      <c r="I7" s="162" t="s">
        <v>282</v>
      </c>
      <c r="J7" s="162" t="s">
        <v>282</v>
      </c>
      <c r="K7" s="162" t="s">
        <v>282</v>
      </c>
      <c r="L7" s="162" t="s">
        <v>282</v>
      </c>
      <c r="M7" s="162" t="s">
        <v>282</v>
      </c>
      <c r="N7" s="162" t="s">
        <v>282</v>
      </c>
      <c r="O7" s="162" t="s">
        <v>282</v>
      </c>
      <c r="P7" s="162" t="s">
        <v>282</v>
      </c>
      <c r="Q7" s="162" t="s">
        <v>282</v>
      </c>
      <c r="R7" s="55" t="s">
        <v>282</v>
      </c>
      <c r="S7" s="140"/>
    </row>
    <row r="8" spans="1:19" ht="28.5" customHeight="1">
      <c r="A8" s="140"/>
      <c r="B8" s="41" t="s">
        <v>1</v>
      </c>
      <c r="C8" s="202" t="s">
        <v>454</v>
      </c>
      <c r="D8" s="54">
        <v>2167000</v>
      </c>
      <c r="E8" s="279">
        <v>2364000</v>
      </c>
      <c r="F8" s="161" t="s">
        <v>228</v>
      </c>
      <c r="G8" s="162" t="s">
        <v>228</v>
      </c>
      <c r="H8" s="162" t="s">
        <v>228</v>
      </c>
      <c r="I8" s="162" t="s">
        <v>228</v>
      </c>
      <c r="J8" s="162" t="s">
        <v>228</v>
      </c>
      <c r="K8" s="162" t="s">
        <v>228</v>
      </c>
      <c r="L8" s="162" t="s">
        <v>228</v>
      </c>
      <c r="M8" s="162" t="s">
        <v>228</v>
      </c>
      <c r="N8" s="162" t="s">
        <v>228</v>
      </c>
      <c r="O8" s="162" t="s">
        <v>228</v>
      </c>
      <c r="P8" s="162" t="s">
        <v>228</v>
      </c>
      <c r="Q8" s="162" t="s">
        <v>228</v>
      </c>
      <c r="R8" s="55" t="s">
        <v>228</v>
      </c>
      <c r="S8" s="140"/>
    </row>
    <row r="9" spans="1:19" ht="28.5" customHeight="1">
      <c r="A9" s="140"/>
      <c r="B9" s="41" t="s">
        <v>1</v>
      </c>
      <c r="C9" s="67" t="s">
        <v>395</v>
      </c>
      <c r="D9" s="54">
        <v>2097000</v>
      </c>
      <c r="E9" s="279">
        <v>2208000</v>
      </c>
      <c r="F9" s="161" t="s">
        <v>228</v>
      </c>
      <c r="G9" s="162" t="s">
        <v>228</v>
      </c>
      <c r="H9" s="162" t="s">
        <v>228</v>
      </c>
      <c r="I9" s="162" t="s">
        <v>228</v>
      </c>
      <c r="J9" s="162" t="s">
        <v>228</v>
      </c>
      <c r="K9" s="162" t="s">
        <v>228</v>
      </c>
      <c r="L9" s="162" t="s">
        <v>228</v>
      </c>
      <c r="M9" s="162" t="s">
        <v>228</v>
      </c>
      <c r="N9" s="162" t="s">
        <v>228</v>
      </c>
      <c r="O9" s="162" t="s">
        <v>228</v>
      </c>
      <c r="P9" s="162" t="s">
        <v>228</v>
      </c>
      <c r="Q9" s="162" t="s">
        <v>228</v>
      </c>
      <c r="R9" s="55" t="s">
        <v>228</v>
      </c>
      <c r="S9" s="140"/>
    </row>
    <row r="10" spans="1:19" ht="28.5" customHeight="1">
      <c r="A10" s="140"/>
      <c r="B10" s="41" t="s">
        <v>84</v>
      </c>
      <c r="C10" s="67" t="s">
        <v>68</v>
      </c>
      <c r="D10" s="54">
        <v>3765</v>
      </c>
      <c r="E10" s="220">
        <f>SUM(F10:Q10)</f>
        <v>4481</v>
      </c>
      <c r="F10" s="233" t="s">
        <v>357</v>
      </c>
      <c r="G10" s="234" t="s">
        <v>357</v>
      </c>
      <c r="H10" s="234" t="s">
        <v>357</v>
      </c>
      <c r="I10" s="234" t="s">
        <v>357</v>
      </c>
      <c r="J10" s="234" t="s">
        <v>357</v>
      </c>
      <c r="K10" s="234" t="s">
        <v>357</v>
      </c>
      <c r="L10" s="234">
        <v>1380</v>
      </c>
      <c r="M10" s="234">
        <v>2530</v>
      </c>
      <c r="N10" s="234">
        <v>571</v>
      </c>
      <c r="O10" s="234" t="s">
        <v>357</v>
      </c>
      <c r="P10" s="234" t="s">
        <v>357</v>
      </c>
      <c r="Q10" s="234" t="s">
        <v>357</v>
      </c>
      <c r="R10" s="235">
        <v>1705200</v>
      </c>
      <c r="S10" s="140"/>
    </row>
    <row r="11" spans="1:19" ht="28.5" customHeight="1">
      <c r="A11" s="140"/>
      <c r="B11" s="41" t="s">
        <v>1</v>
      </c>
      <c r="C11" s="67" t="s">
        <v>396</v>
      </c>
      <c r="D11" s="54">
        <v>71860</v>
      </c>
      <c r="E11" s="220">
        <f>SUM(F11:Q11)</f>
        <v>78301</v>
      </c>
      <c r="F11" s="233">
        <v>7390</v>
      </c>
      <c r="G11" s="234">
        <v>6179</v>
      </c>
      <c r="H11" s="234">
        <v>6891</v>
      </c>
      <c r="I11" s="234">
        <v>6606</v>
      </c>
      <c r="J11" s="234">
        <v>6631</v>
      </c>
      <c r="K11" s="234">
        <v>6081</v>
      </c>
      <c r="L11" s="234">
        <v>5810</v>
      </c>
      <c r="M11" s="234">
        <v>6397</v>
      </c>
      <c r="N11" s="234">
        <v>5886</v>
      </c>
      <c r="O11" s="234">
        <v>6185</v>
      </c>
      <c r="P11" s="234">
        <v>6431</v>
      </c>
      <c r="Q11" s="234">
        <v>7814</v>
      </c>
      <c r="R11" s="235">
        <v>34579950</v>
      </c>
      <c r="S11" s="140"/>
    </row>
    <row r="12" spans="1:19" ht="28.5" customHeight="1">
      <c r="A12" s="140"/>
      <c r="B12" s="41" t="s">
        <v>1</v>
      </c>
      <c r="C12" s="67" t="s">
        <v>69</v>
      </c>
      <c r="D12" s="54">
        <v>46825</v>
      </c>
      <c r="E12" s="220">
        <f>SUM(F12:Q12)</f>
        <v>47135</v>
      </c>
      <c r="F12" s="241">
        <v>2234</v>
      </c>
      <c r="G12" s="239">
        <v>3476</v>
      </c>
      <c r="H12" s="239">
        <v>9242</v>
      </c>
      <c r="I12" s="239">
        <v>9502</v>
      </c>
      <c r="J12" s="239">
        <v>7477</v>
      </c>
      <c r="K12" s="239">
        <v>1762</v>
      </c>
      <c r="L12" s="239">
        <v>1326</v>
      </c>
      <c r="M12" s="239">
        <v>873</v>
      </c>
      <c r="N12" s="239">
        <v>2884</v>
      </c>
      <c r="O12" s="239">
        <v>3675</v>
      </c>
      <c r="P12" s="239">
        <v>3136</v>
      </c>
      <c r="Q12" s="239">
        <v>1548</v>
      </c>
      <c r="R12" s="240" t="s">
        <v>135</v>
      </c>
      <c r="S12" s="140"/>
    </row>
    <row r="13" spans="1:19" ht="28.5" customHeight="1">
      <c r="A13" s="140"/>
      <c r="B13" s="41"/>
      <c r="C13" s="67" t="s">
        <v>397</v>
      </c>
      <c r="D13" s="54">
        <v>63838</v>
      </c>
      <c r="E13" s="220">
        <f>SUM(F13:Q13)</f>
        <v>75186</v>
      </c>
      <c r="F13" s="241">
        <v>7567</v>
      </c>
      <c r="G13" s="239">
        <v>5216</v>
      </c>
      <c r="H13" s="239">
        <v>6871</v>
      </c>
      <c r="I13" s="239">
        <v>6981</v>
      </c>
      <c r="J13" s="239">
        <v>7516</v>
      </c>
      <c r="K13" s="239">
        <v>5767</v>
      </c>
      <c r="L13" s="239">
        <v>5264</v>
      </c>
      <c r="M13" s="239">
        <v>6505</v>
      </c>
      <c r="N13" s="239">
        <v>5648</v>
      </c>
      <c r="O13" s="239">
        <v>5161</v>
      </c>
      <c r="P13" s="239">
        <v>5979</v>
      </c>
      <c r="Q13" s="239">
        <v>6711</v>
      </c>
      <c r="R13" s="235">
        <v>29399000</v>
      </c>
      <c r="S13" s="140"/>
    </row>
    <row r="14" spans="1:19" ht="28.5" customHeight="1">
      <c r="A14" s="140"/>
      <c r="B14" s="41"/>
      <c r="C14" s="71" t="s">
        <v>347</v>
      </c>
      <c r="D14" s="70">
        <v>950975</v>
      </c>
      <c r="E14" s="220">
        <f>SUM(F14:Q14)</f>
        <v>948677</v>
      </c>
      <c r="F14" s="241">
        <v>63482</v>
      </c>
      <c r="G14" s="239">
        <v>60517</v>
      </c>
      <c r="H14" s="239">
        <v>87020</v>
      </c>
      <c r="I14" s="239">
        <v>82492</v>
      </c>
      <c r="J14" s="239">
        <v>86967</v>
      </c>
      <c r="K14" s="239">
        <v>71840</v>
      </c>
      <c r="L14" s="239">
        <v>68235</v>
      </c>
      <c r="M14" s="239">
        <v>90977</v>
      </c>
      <c r="N14" s="239">
        <v>85835</v>
      </c>
      <c r="O14" s="239">
        <v>89525</v>
      </c>
      <c r="P14" s="239">
        <v>91977</v>
      </c>
      <c r="Q14" s="239">
        <v>69810</v>
      </c>
      <c r="R14" s="235">
        <v>484489000</v>
      </c>
      <c r="S14" s="140"/>
    </row>
    <row r="15" spans="1:19" ht="28.5" customHeight="1">
      <c r="A15" s="140"/>
      <c r="B15" s="41" t="s">
        <v>85</v>
      </c>
      <c r="C15" s="202" t="s">
        <v>421</v>
      </c>
      <c r="D15" s="54">
        <v>6549</v>
      </c>
      <c r="E15" s="220">
        <f aca="true" t="shared" si="0" ref="E15:E26">SUM(F15:Q15)</f>
        <v>6270</v>
      </c>
      <c r="F15" s="241">
        <v>272</v>
      </c>
      <c r="G15" s="239">
        <v>496</v>
      </c>
      <c r="H15" s="239">
        <v>1238</v>
      </c>
      <c r="I15" s="239">
        <v>510</v>
      </c>
      <c r="J15" s="239">
        <v>466</v>
      </c>
      <c r="K15" s="239">
        <v>484</v>
      </c>
      <c r="L15" s="239">
        <v>352</v>
      </c>
      <c r="M15" s="239">
        <v>461</v>
      </c>
      <c r="N15" s="239">
        <v>413</v>
      </c>
      <c r="O15" s="239">
        <v>654</v>
      </c>
      <c r="P15" s="239">
        <v>622</v>
      </c>
      <c r="Q15" s="239">
        <v>302</v>
      </c>
      <c r="R15" s="240" t="s">
        <v>135</v>
      </c>
      <c r="S15" s="140"/>
    </row>
    <row r="16" spans="1:19" ht="28.5" customHeight="1">
      <c r="A16" s="140"/>
      <c r="B16" s="41" t="s">
        <v>86</v>
      </c>
      <c r="C16" s="67" t="s">
        <v>283</v>
      </c>
      <c r="D16" s="54">
        <v>14545</v>
      </c>
      <c r="E16" s="220">
        <f t="shared" si="0"/>
        <v>15951</v>
      </c>
      <c r="F16" s="241">
        <v>626</v>
      </c>
      <c r="G16" s="239">
        <v>743</v>
      </c>
      <c r="H16" s="239">
        <v>1495</v>
      </c>
      <c r="I16" s="239">
        <v>1571</v>
      </c>
      <c r="J16" s="239">
        <v>1793</v>
      </c>
      <c r="K16" s="239">
        <v>1617</v>
      </c>
      <c r="L16" s="239">
        <v>1354</v>
      </c>
      <c r="M16" s="239">
        <v>1163</v>
      </c>
      <c r="N16" s="239">
        <v>1131</v>
      </c>
      <c r="O16" s="239">
        <v>2159</v>
      </c>
      <c r="P16" s="239">
        <v>1636</v>
      </c>
      <c r="Q16" s="239">
        <v>663</v>
      </c>
      <c r="R16" s="235">
        <v>7850174</v>
      </c>
      <c r="S16" s="140"/>
    </row>
    <row r="17" spans="1:19" ht="28.5" customHeight="1">
      <c r="A17" s="140"/>
      <c r="B17" s="41" t="s">
        <v>1</v>
      </c>
      <c r="C17" s="71" t="s">
        <v>348</v>
      </c>
      <c r="D17" s="54">
        <v>4956</v>
      </c>
      <c r="E17" s="242">
        <f t="shared" si="0"/>
        <v>2655</v>
      </c>
      <c r="F17" s="241">
        <v>113</v>
      </c>
      <c r="G17" s="239">
        <v>172</v>
      </c>
      <c r="H17" s="239">
        <v>182</v>
      </c>
      <c r="I17" s="239">
        <v>502</v>
      </c>
      <c r="J17" s="239">
        <v>122</v>
      </c>
      <c r="K17" s="239">
        <v>169</v>
      </c>
      <c r="L17" s="239">
        <v>98</v>
      </c>
      <c r="M17" s="239">
        <v>296</v>
      </c>
      <c r="N17" s="239">
        <v>302</v>
      </c>
      <c r="O17" s="239">
        <v>416</v>
      </c>
      <c r="P17" s="239">
        <v>149</v>
      </c>
      <c r="Q17" s="239">
        <v>134</v>
      </c>
      <c r="R17" s="235">
        <v>414750</v>
      </c>
      <c r="S17" s="140"/>
    </row>
    <row r="18" spans="1:19" ht="28.5" customHeight="1">
      <c r="A18" s="140"/>
      <c r="B18" s="41"/>
      <c r="C18" s="67" t="s">
        <v>284</v>
      </c>
      <c r="D18" s="54">
        <v>76266</v>
      </c>
      <c r="E18" s="220">
        <f t="shared" si="0"/>
        <v>80667</v>
      </c>
      <c r="F18" s="237" t="s">
        <v>357</v>
      </c>
      <c r="G18" s="238" t="s">
        <v>357</v>
      </c>
      <c r="H18" s="238" t="s">
        <v>357</v>
      </c>
      <c r="I18" s="238" t="s">
        <v>357</v>
      </c>
      <c r="J18" s="238" t="s">
        <v>357</v>
      </c>
      <c r="K18" s="238" t="s">
        <v>357</v>
      </c>
      <c r="L18" s="239">
        <v>29820</v>
      </c>
      <c r="M18" s="239">
        <v>50847</v>
      </c>
      <c r="N18" s="238" t="s">
        <v>449</v>
      </c>
      <c r="O18" s="238" t="s">
        <v>357</v>
      </c>
      <c r="P18" s="238" t="s">
        <v>357</v>
      </c>
      <c r="Q18" s="238" t="s">
        <v>357</v>
      </c>
      <c r="R18" s="235">
        <v>36533630</v>
      </c>
      <c r="S18" s="140"/>
    </row>
    <row r="19" spans="1:19" ht="28.5" customHeight="1">
      <c r="A19" s="140"/>
      <c r="B19" s="41"/>
      <c r="C19" s="67" t="s">
        <v>398</v>
      </c>
      <c r="D19" s="54">
        <v>89135</v>
      </c>
      <c r="E19" s="220">
        <f t="shared" si="0"/>
        <v>86971</v>
      </c>
      <c r="F19" s="241">
        <v>7437</v>
      </c>
      <c r="G19" s="239">
        <v>5777</v>
      </c>
      <c r="H19" s="239">
        <v>7637</v>
      </c>
      <c r="I19" s="239">
        <v>6538</v>
      </c>
      <c r="J19" s="239">
        <v>8681</v>
      </c>
      <c r="K19" s="239">
        <v>6570</v>
      </c>
      <c r="L19" s="239">
        <v>6997</v>
      </c>
      <c r="M19" s="239">
        <v>8012</v>
      </c>
      <c r="N19" s="239">
        <v>7146</v>
      </c>
      <c r="O19" s="239">
        <v>7883</v>
      </c>
      <c r="P19" s="239">
        <v>6944</v>
      </c>
      <c r="Q19" s="239">
        <v>7349</v>
      </c>
      <c r="R19" s="235">
        <v>308767000</v>
      </c>
      <c r="S19" s="140"/>
    </row>
    <row r="20" spans="1:19" s="227" customFormat="1" ht="28.5" customHeight="1">
      <c r="A20" s="236"/>
      <c r="B20" s="217" t="s">
        <v>87</v>
      </c>
      <c r="C20" s="218" t="s">
        <v>70</v>
      </c>
      <c r="D20" s="224">
        <v>2100</v>
      </c>
      <c r="E20" s="220">
        <f t="shared" si="0"/>
        <v>2600</v>
      </c>
      <c r="F20" s="237">
        <v>200</v>
      </c>
      <c r="G20" s="238">
        <v>300</v>
      </c>
      <c r="H20" s="238">
        <v>200</v>
      </c>
      <c r="I20" s="238" t="s">
        <v>357</v>
      </c>
      <c r="J20" s="238" t="s">
        <v>357</v>
      </c>
      <c r="K20" s="238">
        <v>200</v>
      </c>
      <c r="L20" s="238">
        <v>200</v>
      </c>
      <c r="M20" s="238">
        <v>400</v>
      </c>
      <c r="N20" s="239">
        <v>400</v>
      </c>
      <c r="O20" s="239">
        <v>300</v>
      </c>
      <c r="P20" s="238">
        <v>200</v>
      </c>
      <c r="Q20" s="238">
        <v>200</v>
      </c>
      <c r="R20" s="240" t="s">
        <v>357</v>
      </c>
      <c r="S20" s="236"/>
    </row>
    <row r="21" spans="1:19" ht="28.5" customHeight="1">
      <c r="A21" s="140"/>
      <c r="B21" s="41"/>
      <c r="C21" s="71" t="s">
        <v>285</v>
      </c>
      <c r="D21" s="70">
        <v>26100</v>
      </c>
      <c r="E21" s="220">
        <f t="shared" si="0"/>
        <v>20250</v>
      </c>
      <c r="F21" s="237" t="s">
        <v>357</v>
      </c>
      <c r="G21" s="238">
        <v>100</v>
      </c>
      <c r="H21" s="238">
        <v>100</v>
      </c>
      <c r="I21" s="238" t="s">
        <v>429</v>
      </c>
      <c r="J21" s="238">
        <v>550</v>
      </c>
      <c r="K21" s="238" t="s">
        <v>357</v>
      </c>
      <c r="L21" s="238" t="s">
        <v>357</v>
      </c>
      <c r="M21" s="238" t="s">
        <v>357</v>
      </c>
      <c r="N21" s="238" t="s">
        <v>357</v>
      </c>
      <c r="O21" s="239">
        <v>19400</v>
      </c>
      <c r="P21" s="238">
        <v>100</v>
      </c>
      <c r="Q21" s="238" t="s">
        <v>357</v>
      </c>
      <c r="R21" s="240" t="s">
        <v>357</v>
      </c>
      <c r="S21" s="140"/>
    </row>
    <row r="22" spans="1:19" ht="28.5" customHeight="1">
      <c r="A22" s="140"/>
      <c r="B22" s="77" t="s">
        <v>431</v>
      </c>
      <c r="C22" s="205" t="s">
        <v>432</v>
      </c>
      <c r="D22" s="55">
        <v>2120</v>
      </c>
      <c r="E22" s="220">
        <f t="shared" si="0"/>
        <v>864</v>
      </c>
      <c r="F22" s="237" t="s">
        <v>430</v>
      </c>
      <c r="G22" s="238" t="s">
        <v>430</v>
      </c>
      <c r="H22" s="238" t="s">
        <v>430</v>
      </c>
      <c r="I22" s="238" t="s">
        <v>430</v>
      </c>
      <c r="J22" s="238" t="s">
        <v>430</v>
      </c>
      <c r="K22" s="238" t="s">
        <v>430</v>
      </c>
      <c r="L22" s="238">
        <v>562</v>
      </c>
      <c r="M22" s="238">
        <v>302</v>
      </c>
      <c r="N22" s="238" t="s">
        <v>430</v>
      </c>
      <c r="O22" s="238" t="s">
        <v>430</v>
      </c>
      <c r="P22" s="238" t="s">
        <v>430</v>
      </c>
      <c r="Q22" s="238" t="s">
        <v>430</v>
      </c>
      <c r="R22" s="240">
        <v>78000</v>
      </c>
      <c r="S22" s="140"/>
    </row>
    <row r="23" spans="1:19" s="227" customFormat="1" ht="28.5" customHeight="1">
      <c r="A23" s="236"/>
      <c r="B23" s="217" t="s">
        <v>88</v>
      </c>
      <c r="C23" s="218" t="s">
        <v>399</v>
      </c>
      <c r="D23" s="224">
        <v>1035</v>
      </c>
      <c r="E23" s="220">
        <f t="shared" si="0"/>
        <v>1035</v>
      </c>
      <c r="F23" s="248">
        <v>42</v>
      </c>
      <c r="G23" s="246">
        <v>38</v>
      </c>
      <c r="H23" s="246">
        <v>137</v>
      </c>
      <c r="I23" s="246">
        <v>75</v>
      </c>
      <c r="J23" s="246">
        <v>73</v>
      </c>
      <c r="K23" s="246">
        <v>152</v>
      </c>
      <c r="L23" s="246">
        <v>132</v>
      </c>
      <c r="M23" s="246">
        <v>83</v>
      </c>
      <c r="N23" s="246">
        <v>55</v>
      </c>
      <c r="O23" s="246">
        <v>146</v>
      </c>
      <c r="P23" s="246">
        <v>72</v>
      </c>
      <c r="Q23" s="246">
        <v>30</v>
      </c>
      <c r="R23" s="240" t="s">
        <v>358</v>
      </c>
      <c r="S23" s="236"/>
    </row>
    <row r="24" spans="1:19" s="227" customFormat="1" ht="28.5" customHeight="1">
      <c r="A24" s="236"/>
      <c r="B24" s="217" t="s">
        <v>168</v>
      </c>
      <c r="C24" s="218" t="s">
        <v>400</v>
      </c>
      <c r="D24" s="224">
        <v>5618</v>
      </c>
      <c r="E24" s="220">
        <f t="shared" si="0"/>
        <v>4783</v>
      </c>
      <c r="F24" s="241">
        <v>0</v>
      </c>
      <c r="G24" s="239">
        <v>954</v>
      </c>
      <c r="H24" s="239">
        <v>522</v>
      </c>
      <c r="I24" s="239">
        <v>369</v>
      </c>
      <c r="J24" s="239">
        <v>509</v>
      </c>
      <c r="K24" s="239">
        <v>1126</v>
      </c>
      <c r="L24" s="239">
        <v>317</v>
      </c>
      <c r="M24" s="239">
        <v>177</v>
      </c>
      <c r="N24" s="239">
        <v>0</v>
      </c>
      <c r="O24" s="239">
        <v>320</v>
      </c>
      <c r="P24" s="239">
        <v>317</v>
      </c>
      <c r="Q24" s="239">
        <v>172</v>
      </c>
      <c r="R24" s="240" t="s">
        <v>358</v>
      </c>
      <c r="S24" s="236"/>
    </row>
    <row r="25" spans="1:19" s="227" customFormat="1" ht="28.5" customHeight="1">
      <c r="A25" s="236"/>
      <c r="B25" s="217" t="s">
        <v>1</v>
      </c>
      <c r="C25" s="243" t="s">
        <v>482</v>
      </c>
      <c r="D25" s="224">
        <v>8086</v>
      </c>
      <c r="E25" s="220">
        <f t="shared" si="0"/>
        <v>9104</v>
      </c>
      <c r="F25" s="241">
        <v>500</v>
      </c>
      <c r="G25" s="239">
        <v>779</v>
      </c>
      <c r="H25" s="239">
        <v>402</v>
      </c>
      <c r="I25" s="239">
        <v>540</v>
      </c>
      <c r="J25" s="239">
        <v>1181</v>
      </c>
      <c r="K25" s="239">
        <v>1168</v>
      </c>
      <c r="L25" s="239">
        <v>528</v>
      </c>
      <c r="M25" s="239">
        <v>562</v>
      </c>
      <c r="N25" s="239">
        <v>795</v>
      </c>
      <c r="O25" s="239">
        <v>745</v>
      </c>
      <c r="P25" s="239">
        <v>1490</v>
      </c>
      <c r="Q25" s="239">
        <v>414</v>
      </c>
      <c r="R25" s="240" t="s">
        <v>483</v>
      </c>
      <c r="S25" s="236"/>
    </row>
    <row r="26" spans="1:19" s="227" customFormat="1" ht="28.5" customHeight="1" thickBot="1">
      <c r="A26" s="236"/>
      <c r="B26" s="431" t="s">
        <v>1</v>
      </c>
      <c r="C26" s="432" t="s">
        <v>484</v>
      </c>
      <c r="D26" s="433">
        <v>8455</v>
      </c>
      <c r="E26" s="315">
        <f t="shared" si="0"/>
        <v>7945</v>
      </c>
      <c r="F26" s="434">
        <v>904</v>
      </c>
      <c r="G26" s="435">
        <v>952</v>
      </c>
      <c r="H26" s="435">
        <v>366</v>
      </c>
      <c r="I26" s="435">
        <v>849</v>
      </c>
      <c r="J26" s="435">
        <v>602</v>
      </c>
      <c r="K26" s="435">
        <v>644</v>
      </c>
      <c r="L26" s="435">
        <v>411</v>
      </c>
      <c r="M26" s="435">
        <v>824</v>
      </c>
      <c r="N26" s="435">
        <v>409</v>
      </c>
      <c r="O26" s="435">
        <v>677</v>
      </c>
      <c r="P26" s="435">
        <v>681</v>
      </c>
      <c r="Q26" s="435">
        <v>626</v>
      </c>
      <c r="R26" s="296">
        <v>338410</v>
      </c>
      <c r="S26" s="236"/>
    </row>
    <row r="27" spans="1:19" s="5" customFormat="1" ht="72.75" customHeight="1" thickBot="1">
      <c r="A27" s="157" t="s">
        <v>286</v>
      </c>
      <c r="B27" s="137"/>
      <c r="C27" s="158"/>
      <c r="D27" s="140"/>
      <c r="E27" s="15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448" t="s">
        <v>287</v>
      </c>
      <c r="R27" s="448"/>
      <c r="S27" s="166"/>
    </row>
    <row r="28" spans="1:19" s="25" customFormat="1" ht="31.5" customHeight="1" thickBot="1">
      <c r="A28" s="167"/>
      <c r="B28" s="31" t="s">
        <v>288</v>
      </c>
      <c r="C28" s="32" t="s">
        <v>20</v>
      </c>
      <c r="D28" s="33" t="s">
        <v>446</v>
      </c>
      <c r="E28" s="34" t="s">
        <v>447</v>
      </c>
      <c r="F28" s="35" t="s">
        <v>289</v>
      </c>
      <c r="G28" s="36" t="s">
        <v>290</v>
      </c>
      <c r="H28" s="37" t="s">
        <v>291</v>
      </c>
      <c r="I28" s="37" t="s">
        <v>292</v>
      </c>
      <c r="J28" s="37" t="s">
        <v>293</v>
      </c>
      <c r="K28" s="37" t="s">
        <v>294</v>
      </c>
      <c r="L28" s="37" t="s">
        <v>295</v>
      </c>
      <c r="M28" s="37" t="s">
        <v>296</v>
      </c>
      <c r="N28" s="37" t="s">
        <v>297</v>
      </c>
      <c r="O28" s="37" t="s">
        <v>298</v>
      </c>
      <c r="P28" s="37" t="s">
        <v>299</v>
      </c>
      <c r="Q28" s="37" t="s">
        <v>300</v>
      </c>
      <c r="R28" s="38" t="s">
        <v>301</v>
      </c>
      <c r="S28" s="167"/>
    </row>
    <row r="29" spans="1:19" ht="31.5" customHeight="1">
      <c r="A29" s="140"/>
      <c r="B29" s="41" t="s">
        <v>89</v>
      </c>
      <c r="C29" s="67" t="s">
        <v>71</v>
      </c>
      <c r="D29" s="54">
        <v>5300</v>
      </c>
      <c r="E29" s="220">
        <f aca="true" t="shared" si="1" ref="E29:E35">SUM(F29:Q29)</f>
        <v>5300</v>
      </c>
      <c r="F29" s="248">
        <v>2000</v>
      </c>
      <c r="G29" s="247">
        <v>100</v>
      </c>
      <c r="H29" s="247">
        <v>100</v>
      </c>
      <c r="I29" s="246">
        <v>200</v>
      </c>
      <c r="J29" s="246">
        <v>100</v>
      </c>
      <c r="K29" s="246">
        <v>100</v>
      </c>
      <c r="L29" s="246">
        <v>100</v>
      </c>
      <c r="M29" s="246">
        <v>2100</v>
      </c>
      <c r="N29" s="246">
        <v>100</v>
      </c>
      <c r="O29" s="246">
        <v>100</v>
      </c>
      <c r="P29" s="247">
        <v>100</v>
      </c>
      <c r="Q29" s="247">
        <v>200</v>
      </c>
      <c r="R29" s="235">
        <v>2800000</v>
      </c>
      <c r="S29" s="140"/>
    </row>
    <row r="30" spans="1:19" ht="31.5" customHeight="1">
      <c r="A30" s="140"/>
      <c r="B30" s="41" t="s">
        <v>1</v>
      </c>
      <c r="C30" s="67" t="s">
        <v>120</v>
      </c>
      <c r="D30" s="54">
        <v>1300</v>
      </c>
      <c r="E30" s="220">
        <f t="shared" si="1"/>
        <v>1300</v>
      </c>
      <c r="F30" s="248">
        <v>100</v>
      </c>
      <c r="G30" s="247">
        <v>100</v>
      </c>
      <c r="H30" s="247">
        <v>100</v>
      </c>
      <c r="I30" s="246">
        <v>200</v>
      </c>
      <c r="J30" s="246">
        <v>100</v>
      </c>
      <c r="K30" s="246">
        <v>100</v>
      </c>
      <c r="L30" s="246">
        <v>100</v>
      </c>
      <c r="M30" s="246">
        <v>100</v>
      </c>
      <c r="N30" s="246">
        <v>100</v>
      </c>
      <c r="O30" s="246">
        <v>100</v>
      </c>
      <c r="P30" s="246">
        <v>100</v>
      </c>
      <c r="Q30" s="247">
        <v>100</v>
      </c>
      <c r="R30" s="240" t="s">
        <v>135</v>
      </c>
      <c r="S30" s="140"/>
    </row>
    <row r="31" spans="1:19" ht="31.5" customHeight="1">
      <c r="A31" s="140"/>
      <c r="B31" s="41" t="s">
        <v>1</v>
      </c>
      <c r="C31" s="67" t="s">
        <v>121</v>
      </c>
      <c r="D31" s="54">
        <v>1400</v>
      </c>
      <c r="E31" s="220">
        <f t="shared" si="1"/>
        <v>1400</v>
      </c>
      <c r="F31" s="248">
        <v>100</v>
      </c>
      <c r="G31" s="247">
        <v>100</v>
      </c>
      <c r="H31" s="247">
        <v>100</v>
      </c>
      <c r="I31" s="246">
        <v>200</v>
      </c>
      <c r="J31" s="246">
        <v>100</v>
      </c>
      <c r="K31" s="246">
        <v>100</v>
      </c>
      <c r="L31" s="246">
        <v>100</v>
      </c>
      <c r="M31" s="246">
        <v>100</v>
      </c>
      <c r="N31" s="246">
        <v>100</v>
      </c>
      <c r="O31" s="246">
        <v>100</v>
      </c>
      <c r="P31" s="246">
        <v>200</v>
      </c>
      <c r="Q31" s="247">
        <v>100</v>
      </c>
      <c r="R31" s="240" t="s">
        <v>135</v>
      </c>
      <c r="S31" s="140"/>
    </row>
    <row r="32" spans="1:19" ht="31.5" customHeight="1">
      <c r="A32" s="140"/>
      <c r="B32" s="217" t="s">
        <v>169</v>
      </c>
      <c r="C32" s="243" t="s">
        <v>439</v>
      </c>
      <c r="D32" s="244">
        <v>521780</v>
      </c>
      <c r="E32" s="220">
        <f t="shared" si="1"/>
        <v>519473</v>
      </c>
      <c r="F32" s="245">
        <v>35348</v>
      </c>
      <c r="G32" s="246">
        <v>35635</v>
      </c>
      <c r="H32" s="246">
        <v>44868</v>
      </c>
      <c r="I32" s="246">
        <v>46250</v>
      </c>
      <c r="J32" s="246">
        <v>47810</v>
      </c>
      <c r="K32" s="246">
        <v>37890</v>
      </c>
      <c r="L32" s="246">
        <v>36245</v>
      </c>
      <c r="M32" s="246">
        <v>47565</v>
      </c>
      <c r="N32" s="246">
        <v>46698</v>
      </c>
      <c r="O32" s="246">
        <v>53308</v>
      </c>
      <c r="P32" s="247">
        <v>48063</v>
      </c>
      <c r="Q32" s="246">
        <v>39793</v>
      </c>
      <c r="R32" s="235">
        <v>216225002</v>
      </c>
      <c r="S32" s="140"/>
    </row>
    <row r="33" spans="1:19" ht="31.5" customHeight="1">
      <c r="A33" s="140"/>
      <c r="B33" s="41"/>
      <c r="C33" s="67" t="s">
        <v>122</v>
      </c>
      <c r="D33" s="55">
        <v>96060</v>
      </c>
      <c r="E33" s="220">
        <f t="shared" si="1"/>
        <v>96455</v>
      </c>
      <c r="F33" s="245">
        <v>8723</v>
      </c>
      <c r="G33" s="246">
        <v>7170</v>
      </c>
      <c r="H33" s="246">
        <v>8403</v>
      </c>
      <c r="I33" s="246">
        <v>7520</v>
      </c>
      <c r="J33" s="246">
        <v>7789</v>
      </c>
      <c r="K33" s="246">
        <v>8160</v>
      </c>
      <c r="L33" s="246">
        <v>8435</v>
      </c>
      <c r="M33" s="246">
        <v>7572</v>
      </c>
      <c r="N33" s="246">
        <v>6364</v>
      </c>
      <c r="O33" s="246">
        <v>8207</v>
      </c>
      <c r="P33" s="246">
        <v>9946</v>
      </c>
      <c r="Q33" s="246">
        <v>8166</v>
      </c>
      <c r="R33" s="235">
        <v>17119100</v>
      </c>
      <c r="S33" s="140"/>
    </row>
    <row r="34" spans="1:19" ht="31.5" customHeight="1">
      <c r="A34" s="140"/>
      <c r="B34" s="41"/>
      <c r="C34" s="67" t="s">
        <v>72</v>
      </c>
      <c r="D34" s="54">
        <v>5011</v>
      </c>
      <c r="E34" s="220">
        <f t="shared" si="1"/>
        <v>3227</v>
      </c>
      <c r="F34" s="248">
        <v>270</v>
      </c>
      <c r="G34" s="247" t="s">
        <v>450</v>
      </c>
      <c r="H34" s="247" t="s">
        <v>450</v>
      </c>
      <c r="I34" s="247">
        <v>316</v>
      </c>
      <c r="J34" s="246">
        <v>282</v>
      </c>
      <c r="K34" s="246">
        <v>239</v>
      </c>
      <c r="L34" s="246">
        <v>481</v>
      </c>
      <c r="M34" s="246">
        <v>972</v>
      </c>
      <c r="N34" s="246">
        <v>267</v>
      </c>
      <c r="O34" s="246">
        <v>141</v>
      </c>
      <c r="P34" s="246">
        <v>61</v>
      </c>
      <c r="Q34" s="246">
        <v>198</v>
      </c>
      <c r="R34" s="249">
        <v>8987300</v>
      </c>
      <c r="S34" s="140"/>
    </row>
    <row r="35" spans="1:19" ht="31.5" customHeight="1">
      <c r="A35" s="140"/>
      <c r="B35" s="48"/>
      <c r="C35" s="67" t="s">
        <v>123</v>
      </c>
      <c r="D35" s="54">
        <v>521545</v>
      </c>
      <c r="E35" s="242">
        <f t="shared" si="1"/>
        <v>239273</v>
      </c>
      <c r="F35" s="248">
        <v>34233</v>
      </c>
      <c r="G35" s="247" t="s">
        <v>450</v>
      </c>
      <c r="H35" s="247" t="s">
        <v>450</v>
      </c>
      <c r="I35" s="247">
        <v>20347</v>
      </c>
      <c r="J35" s="246">
        <v>27492</v>
      </c>
      <c r="K35" s="246">
        <v>23894</v>
      </c>
      <c r="L35" s="246">
        <v>18744</v>
      </c>
      <c r="M35" s="246">
        <v>20735</v>
      </c>
      <c r="N35" s="246">
        <v>22419</v>
      </c>
      <c r="O35" s="246">
        <v>24410</v>
      </c>
      <c r="P35" s="246">
        <v>26013</v>
      </c>
      <c r="Q35" s="246">
        <v>20986</v>
      </c>
      <c r="R35" s="235">
        <v>234310145</v>
      </c>
      <c r="S35" s="140"/>
    </row>
    <row r="36" spans="1:20" ht="31.5" customHeight="1">
      <c r="A36" s="140"/>
      <c r="B36" s="168"/>
      <c r="C36" s="169" t="s">
        <v>349</v>
      </c>
      <c r="D36" s="170">
        <v>202584</v>
      </c>
      <c r="E36" s="250">
        <f aca="true" t="shared" si="2" ref="E36:E43">SUM(F36:Q36)</f>
        <v>200959</v>
      </c>
      <c r="F36" s="251">
        <v>20317</v>
      </c>
      <c r="G36" s="252" t="s">
        <v>450</v>
      </c>
      <c r="H36" s="252" t="s">
        <v>450</v>
      </c>
      <c r="I36" s="252">
        <v>3383</v>
      </c>
      <c r="J36" s="252">
        <v>19878</v>
      </c>
      <c r="K36" s="253">
        <v>18378</v>
      </c>
      <c r="L36" s="253">
        <v>16905</v>
      </c>
      <c r="M36" s="253">
        <v>24836</v>
      </c>
      <c r="N36" s="253">
        <v>21957</v>
      </c>
      <c r="O36" s="253">
        <v>23929</v>
      </c>
      <c r="P36" s="253">
        <v>26180</v>
      </c>
      <c r="Q36" s="253">
        <v>25196</v>
      </c>
      <c r="R36" s="254">
        <v>100876465</v>
      </c>
      <c r="S36" s="140"/>
      <c r="T36" s="156"/>
    </row>
    <row r="37" spans="1:20" ht="31.5" customHeight="1">
      <c r="A37" s="140"/>
      <c r="B37" s="168"/>
      <c r="C37" s="206" t="s">
        <v>438</v>
      </c>
      <c r="D37" s="170">
        <v>4490</v>
      </c>
      <c r="E37" s="250">
        <f t="shared" si="2"/>
        <v>6187</v>
      </c>
      <c r="F37" s="251">
        <v>127</v>
      </c>
      <c r="G37" s="252">
        <v>158</v>
      </c>
      <c r="H37" s="252">
        <v>414</v>
      </c>
      <c r="I37" s="252">
        <v>527</v>
      </c>
      <c r="J37" s="252">
        <v>685</v>
      </c>
      <c r="K37" s="253">
        <v>1250</v>
      </c>
      <c r="L37" s="253">
        <v>519</v>
      </c>
      <c r="M37" s="253">
        <v>815</v>
      </c>
      <c r="N37" s="253">
        <v>412</v>
      </c>
      <c r="O37" s="253">
        <v>175</v>
      </c>
      <c r="P37" s="253">
        <v>865</v>
      </c>
      <c r="Q37" s="253">
        <v>240</v>
      </c>
      <c r="R37" s="254">
        <v>6351115</v>
      </c>
      <c r="S37" s="140"/>
      <c r="T37" s="156"/>
    </row>
    <row r="38" spans="1:19" ht="31.5" customHeight="1">
      <c r="A38" s="140"/>
      <c r="B38" s="48" t="s">
        <v>154</v>
      </c>
      <c r="C38" s="68" t="s">
        <v>401</v>
      </c>
      <c r="D38" s="72">
        <v>502</v>
      </c>
      <c r="E38" s="242">
        <f t="shared" si="2"/>
        <v>635</v>
      </c>
      <c r="F38" s="245">
        <v>25</v>
      </c>
      <c r="G38" s="276">
        <v>33</v>
      </c>
      <c r="H38" s="276">
        <v>44</v>
      </c>
      <c r="I38" s="276">
        <v>37</v>
      </c>
      <c r="J38" s="276">
        <v>42</v>
      </c>
      <c r="K38" s="276">
        <v>54</v>
      </c>
      <c r="L38" s="276">
        <v>59</v>
      </c>
      <c r="M38" s="276">
        <v>176</v>
      </c>
      <c r="N38" s="276">
        <v>36</v>
      </c>
      <c r="O38" s="276">
        <v>51</v>
      </c>
      <c r="P38" s="276">
        <v>56</v>
      </c>
      <c r="Q38" s="276">
        <v>22</v>
      </c>
      <c r="R38" s="240">
        <v>947750</v>
      </c>
      <c r="S38" s="140"/>
    </row>
    <row r="39" spans="1:19" ht="31.5" customHeight="1">
      <c r="A39" s="140"/>
      <c r="B39" s="41"/>
      <c r="C39" s="202" t="s">
        <v>440</v>
      </c>
      <c r="D39" s="54">
        <v>32314</v>
      </c>
      <c r="E39" s="242">
        <f t="shared" si="2"/>
        <v>23270</v>
      </c>
      <c r="F39" s="245">
        <v>1590</v>
      </c>
      <c r="G39" s="276">
        <v>755</v>
      </c>
      <c r="H39" s="276">
        <v>1905</v>
      </c>
      <c r="I39" s="276">
        <v>1920</v>
      </c>
      <c r="J39" s="276">
        <v>1050</v>
      </c>
      <c r="K39" s="276">
        <v>1210</v>
      </c>
      <c r="L39" s="276">
        <v>1230</v>
      </c>
      <c r="M39" s="276">
        <v>2520</v>
      </c>
      <c r="N39" s="276">
        <v>1210</v>
      </c>
      <c r="O39" s="276">
        <v>7440</v>
      </c>
      <c r="P39" s="276">
        <v>1640</v>
      </c>
      <c r="Q39" s="276">
        <v>800</v>
      </c>
      <c r="R39" s="240">
        <v>2327000</v>
      </c>
      <c r="S39" s="140"/>
    </row>
    <row r="40" spans="1:19" ht="31.5" customHeight="1">
      <c r="A40" s="140"/>
      <c r="B40" s="41"/>
      <c r="C40" s="202" t="s">
        <v>464</v>
      </c>
      <c r="D40" s="54">
        <v>2412</v>
      </c>
      <c r="E40" s="220">
        <f t="shared" si="2"/>
        <v>3709</v>
      </c>
      <c r="F40" s="275" t="s">
        <v>358</v>
      </c>
      <c r="G40" s="247" t="s">
        <v>358</v>
      </c>
      <c r="H40" s="247" t="s">
        <v>358</v>
      </c>
      <c r="I40" s="247" t="s">
        <v>358</v>
      </c>
      <c r="J40" s="247" t="s">
        <v>358</v>
      </c>
      <c r="K40" s="247" t="s">
        <v>463</v>
      </c>
      <c r="L40" s="276">
        <v>1237</v>
      </c>
      <c r="M40" s="276">
        <v>1302</v>
      </c>
      <c r="N40" s="247" t="s">
        <v>135</v>
      </c>
      <c r="O40" s="247" t="s">
        <v>463</v>
      </c>
      <c r="P40" s="276">
        <v>850</v>
      </c>
      <c r="Q40" s="276">
        <v>320</v>
      </c>
      <c r="R40" s="319" t="s">
        <v>463</v>
      </c>
      <c r="S40" s="140"/>
    </row>
    <row r="41" spans="1:19" ht="31.5" customHeight="1">
      <c r="A41" s="140"/>
      <c r="B41" s="41"/>
      <c r="C41" s="205" t="s">
        <v>462</v>
      </c>
      <c r="D41" s="244" t="s">
        <v>463</v>
      </c>
      <c r="E41" s="220">
        <f t="shared" si="2"/>
        <v>4705</v>
      </c>
      <c r="F41" s="313">
        <v>289</v>
      </c>
      <c r="G41" s="291">
        <v>347</v>
      </c>
      <c r="H41" s="291">
        <v>449</v>
      </c>
      <c r="I41" s="291">
        <v>396</v>
      </c>
      <c r="J41" s="291">
        <v>411</v>
      </c>
      <c r="K41" s="291">
        <v>385</v>
      </c>
      <c r="L41" s="252">
        <v>370</v>
      </c>
      <c r="M41" s="252">
        <v>427</v>
      </c>
      <c r="N41" s="252">
        <v>461</v>
      </c>
      <c r="O41" s="252">
        <v>414</v>
      </c>
      <c r="P41" s="252">
        <v>375</v>
      </c>
      <c r="Q41" s="252">
        <v>381</v>
      </c>
      <c r="R41" s="314">
        <v>578032095</v>
      </c>
      <c r="S41" s="140"/>
    </row>
    <row r="42" spans="1:19" ht="31.5" customHeight="1">
      <c r="A42" s="140"/>
      <c r="B42" s="41"/>
      <c r="C42" s="205" t="s">
        <v>465</v>
      </c>
      <c r="D42" s="55" t="s">
        <v>463</v>
      </c>
      <c r="E42" s="220">
        <f t="shared" si="2"/>
        <v>26035</v>
      </c>
      <c r="F42" s="313">
        <v>0</v>
      </c>
      <c r="G42" s="291">
        <v>0</v>
      </c>
      <c r="H42" s="291">
        <v>0</v>
      </c>
      <c r="I42" s="291">
        <v>4124</v>
      </c>
      <c r="J42" s="291">
        <v>4215</v>
      </c>
      <c r="K42" s="291">
        <v>3082</v>
      </c>
      <c r="L42" s="252">
        <v>2005</v>
      </c>
      <c r="M42" s="252">
        <v>995</v>
      </c>
      <c r="N42" s="252">
        <v>3310</v>
      </c>
      <c r="O42" s="252">
        <v>3670</v>
      </c>
      <c r="P42" s="252">
        <v>3244</v>
      </c>
      <c r="Q42" s="252">
        <v>1390</v>
      </c>
      <c r="R42" s="314">
        <v>7735500</v>
      </c>
      <c r="S42" s="140"/>
    </row>
    <row r="43" spans="1:19" ht="31.5" customHeight="1" thickBot="1">
      <c r="A43" s="140"/>
      <c r="B43" s="145"/>
      <c r="C43" s="164" t="s">
        <v>170</v>
      </c>
      <c r="D43" s="165">
        <v>183399</v>
      </c>
      <c r="E43" s="315">
        <f t="shared" si="2"/>
        <v>186092</v>
      </c>
      <c r="F43" s="316">
        <v>70013</v>
      </c>
      <c r="G43" s="317">
        <v>50042</v>
      </c>
      <c r="H43" s="317">
        <v>32014</v>
      </c>
      <c r="I43" s="317">
        <v>4112</v>
      </c>
      <c r="J43" s="317">
        <v>3233</v>
      </c>
      <c r="K43" s="317">
        <v>3760</v>
      </c>
      <c r="L43" s="317">
        <v>4230</v>
      </c>
      <c r="M43" s="317">
        <v>2356</v>
      </c>
      <c r="N43" s="317">
        <v>3579</v>
      </c>
      <c r="O43" s="317">
        <v>2513</v>
      </c>
      <c r="P43" s="317">
        <v>5001</v>
      </c>
      <c r="Q43" s="317">
        <v>5239</v>
      </c>
      <c r="R43" s="318">
        <v>2821840</v>
      </c>
      <c r="S43" s="140"/>
    </row>
    <row r="44" spans="1:19" ht="14.25">
      <c r="A44" s="140"/>
      <c r="B44" s="171"/>
      <c r="C44" s="172"/>
      <c r="D44" s="173"/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140"/>
    </row>
    <row r="45" ht="14.25">
      <c r="B45" s="25"/>
    </row>
    <row r="46" spans="2:6" ht="14.25">
      <c r="B46" s="25"/>
      <c r="E46" s="149"/>
      <c r="F46" s="149"/>
    </row>
    <row r="47" spans="2:6" ht="14.25">
      <c r="B47" s="25"/>
      <c r="E47" s="149"/>
      <c r="F47" s="149"/>
    </row>
    <row r="48" spans="2:6" ht="14.25">
      <c r="B48" s="25"/>
      <c r="E48" s="149"/>
      <c r="F48" s="149"/>
    </row>
    <row r="49" spans="2:6" ht="14.25">
      <c r="B49" s="25"/>
      <c r="E49" s="149"/>
      <c r="F49" s="149"/>
    </row>
    <row r="50" spans="2:6" ht="14.25">
      <c r="B50" s="25"/>
      <c r="E50" s="149"/>
      <c r="F50" s="149"/>
    </row>
    <row r="51" spans="2:6" ht="14.25">
      <c r="B51" s="25"/>
      <c r="E51" s="149"/>
      <c r="F51" s="149"/>
    </row>
    <row r="52" spans="2:6" ht="14.25">
      <c r="B52" s="25"/>
      <c r="E52" s="149"/>
      <c r="F52" s="149"/>
    </row>
    <row r="53" spans="2:6" ht="14.25">
      <c r="B53" s="25"/>
      <c r="E53" s="149"/>
      <c r="F53" s="149"/>
    </row>
    <row r="54" spans="2:6" ht="14.25">
      <c r="B54" s="25"/>
      <c r="E54" s="149"/>
      <c r="F54" s="149"/>
    </row>
    <row r="55" ht="14.25">
      <c r="B55" s="25"/>
    </row>
    <row r="56" ht="14.25">
      <c r="B56" s="25"/>
    </row>
    <row r="57" ht="14.25">
      <c r="B57" s="25"/>
    </row>
    <row r="58" ht="14.25">
      <c r="B58" s="25"/>
    </row>
    <row r="59" ht="14.25">
      <c r="B59" s="25"/>
    </row>
    <row r="60" ht="14.25">
      <c r="B60" s="25"/>
    </row>
    <row r="61" ht="14.25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</sheetData>
  <sheetProtection/>
  <mergeCells count="2">
    <mergeCell ref="Q27:R27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2015-01-14T06:05:40Z</cp:lastPrinted>
  <dcterms:created xsi:type="dcterms:W3CDTF">1999-10-28T07:46:55Z</dcterms:created>
  <dcterms:modified xsi:type="dcterms:W3CDTF">2015-01-14T06:05:43Z</dcterms:modified>
  <cp:category/>
  <cp:version/>
  <cp:contentType/>
  <cp:contentStatus/>
</cp:coreProperties>
</file>