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7_ICT導入支援事業\03_交付申請募集案内\"/>
    </mc:Choice>
  </mc:AlternateContent>
  <bookViews>
    <workbookView xWindow="0" yWindow="0" windowWidth="20490" windowHeight="7770"/>
  </bookViews>
  <sheets>
    <sheet name="はじめに" sheetId="23" r:id="rId1"/>
    <sheet name="サービス一覧" sheetId="25" state="hidden" r:id="rId2"/>
    <sheet name="基本情報入力シート (入力例)" sheetId="19" r:id="rId3"/>
    <sheet name="基本情報入力シート" sheetId="16" r:id="rId4"/>
    <sheet name="チェックリスト" sheetId="21" r:id="rId5"/>
    <sheet name="様式１" sheetId="15" r:id="rId6"/>
    <sheet name="１－２" sheetId="9" r:id="rId7"/>
    <sheet name="１－３" sheetId="10" r:id="rId8"/>
    <sheet name="（別紙様式１）導入計画書 " sheetId="26" r:id="rId9"/>
    <sheet name="（別紙様式２）優先順位表" sheetId="18" r:id="rId10"/>
    <sheet name="債権者登録申出書" sheetId="20" r:id="rId11"/>
  </sheets>
  <definedNames>
    <definedName name="_Key1" localSheetId="8" hidden="1">#REF!</definedName>
    <definedName name="_Key1" localSheetId="6" hidden="1">#REF!</definedName>
    <definedName name="_Key1" localSheetId="7" hidden="1">#REF!</definedName>
    <definedName name="_Key1" localSheetId="1" hidden="1">#REF!</definedName>
    <definedName name="_Key1" localSheetId="2" hidden="1">#REF!</definedName>
    <definedName name="_Key1" hidden="1">#REF!</definedName>
    <definedName name="_Key2" localSheetId="8" hidden="1">#REF!</definedName>
    <definedName name="_Key2" localSheetId="6"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8" hidden="1">#REF!</definedName>
    <definedName name="_Sort" localSheetId="6" hidden="1">#REF!</definedName>
    <definedName name="_Sort" localSheetId="7" hidden="1">#REF!</definedName>
    <definedName name="_Sort" localSheetId="1" hidden="1">#REF!</definedName>
    <definedName name="_Sort" localSheetId="2" hidden="1">#REF!</definedName>
    <definedName name="_Sort" hidden="1">#REF!</definedName>
    <definedName name="a" localSheetId="8" hidden="1">#REF!</definedName>
    <definedName name="a" localSheetId="7" hidden="1">#REF!</definedName>
    <definedName name="a" localSheetId="1" hidden="1">#REF!</definedName>
    <definedName name="a" localSheetId="2" hidden="1">#REF!</definedName>
    <definedName name="a" hidden="1">#REF!</definedName>
    <definedName name="計画" localSheetId="8" hidden="1">#REF!</definedName>
    <definedName name="計画" localSheetId="1" hidden="1">#REF!</definedName>
    <definedName name="計画" localSheetId="2" hidden="1">#REF!</definedName>
    <definedName name="計画" hidden="1">#REF!</definedName>
  </definedNames>
  <calcPr calcId="152511"/>
</workbook>
</file>

<file path=xl/calcChain.xml><?xml version="1.0" encoding="utf-8"?>
<calcChain xmlns="http://schemas.openxmlformats.org/spreadsheetml/2006/main">
  <c r="G7" i="21" l="1"/>
  <c r="D6" i="21"/>
  <c r="F54" i="26"/>
  <c r="F12" i="9" l="1"/>
  <c r="C10" i="21" l="1"/>
  <c r="H10" i="21"/>
  <c r="E37" i="16" l="1"/>
  <c r="D7" i="26" l="1"/>
  <c r="B54" i="26" s="1"/>
  <c r="D6" i="26"/>
  <c r="D5" i="26"/>
  <c r="F47" i="26"/>
  <c r="E19" i="26"/>
  <c r="F56" i="26" l="1"/>
  <c r="E45" i="26" s="1"/>
  <c r="H9" i="21"/>
  <c r="F10" i="21" l="1"/>
  <c r="R21" i="21"/>
  <c r="R23" i="21" s="1"/>
  <c r="C21" i="21"/>
  <c r="B23" i="21" l="1"/>
  <c r="D9" i="21" l="1"/>
  <c r="E11" i="9" l="1"/>
  <c r="G14" i="15" l="1"/>
  <c r="H8" i="21" l="1"/>
  <c r="D8" i="21"/>
  <c r="D7" i="21"/>
  <c r="I5" i="21"/>
  <c r="D5" i="21"/>
  <c r="C58" i="10" l="1"/>
  <c r="D3" i="18" l="1"/>
  <c r="F6" i="9"/>
  <c r="L7" i="10"/>
  <c r="L6" i="10"/>
  <c r="L5" i="10"/>
  <c r="B11" i="9" l="1"/>
  <c r="F5" i="9"/>
  <c r="F4" i="9"/>
  <c r="G6" i="15"/>
  <c r="G5" i="15" l="1"/>
  <c r="F11" i="9"/>
  <c r="F13" i="9" s="1"/>
  <c r="D11" i="9"/>
  <c r="E29" i="15"/>
  <c r="E28" i="15"/>
  <c r="G13" i="15"/>
  <c r="G12" i="15"/>
  <c r="H13" i="9" l="1"/>
  <c r="G11" i="9" s="1"/>
  <c r="E31" i="15" s="1"/>
  <c r="H12" i="9"/>
</calcChain>
</file>

<file path=xl/sharedStrings.xml><?xml version="1.0" encoding="utf-8"?>
<sst xmlns="http://schemas.openxmlformats.org/spreadsheetml/2006/main" count="465" uniqueCount="378">
  <si>
    <t>様式１－２</t>
    <rPh sb="0" eb="2">
      <t>ヨウシキ</t>
    </rPh>
    <phoneticPr fontId="12"/>
  </si>
  <si>
    <t>円</t>
    <rPh sb="0" eb="1">
      <t>エン</t>
    </rPh>
    <phoneticPr fontId="12"/>
  </si>
  <si>
    <t>所在地</t>
    <rPh sb="0" eb="3">
      <t>ショザイチ</t>
    </rPh>
    <phoneticPr fontId="12"/>
  </si>
  <si>
    <t>名称</t>
    <rPh sb="0" eb="2">
      <t>メイショウ</t>
    </rPh>
    <phoneticPr fontId="12"/>
  </si>
  <si>
    <t>記</t>
    <rPh sb="0" eb="1">
      <t>キ</t>
    </rPh>
    <phoneticPr fontId="12"/>
  </si>
  <si>
    <t>様式１－３</t>
    <rPh sb="0" eb="2">
      <t>ヨウシキ</t>
    </rPh>
    <phoneticPr fontId="12"/>
  </si>
  <si>
    <t>人</t>
    <rPh sb="0" eb="1">
      <t>ニン</t>
    </rPh>
    <phoneticPr fontId="12"/>
  </si>
  <si>
    <t>導入事業所名：</t>
    <rPh sb="0" eb="2">
      <t>ドウニュウ</t>
    </rPh>
    <rPh sb="2" eb="5">
      <t>ジギョウショ</t>
    </rPh>
    <rPh sb="5" eb="6">
      <t>メイ</t>
    </rPh>
    <phoneticPr fontId="12"/>
  </si>
  <si>
    <t>サービス種別：</t>
    <rPh sb="4" eb="6">
      <t>シュベツ</t>
    </rPh>
    <phoneticPr fontId="12"/>
  </si>
  <si>
    <t>【ＩＣＴ導入支援事業】</t>
    <phoneticPr fontId="12"/>
  </si>
  <si>
    <t>対象経費内訳</t>
    <rPh sb="0" eb="2">
      <t>タイショウ</t>
    </rPh>
    <rPh sb="2" eb="4">
      <t>ケイヒ</t>
    </rPh>
    <rPh sb="4" eb="6">
      <t>ウチワケ</t>
    </rPh>
    <phoneticPr fontId="12"/>
  </si>
  <si>
    <t>円</t>
    <rPh sb="0" eb="1">
      <t>エン</t>
    </rPh>
    <phoneticPr fontId="12"/>
  </si>
  <si>
    <t>補助率</t>
    <rPh sb="0" eb="3">
      <t>ホジョリツ</t>
    </rPh>
    <phoneticPr fontId="12"/>
  </si>
  <si>
    <t>４分の３</t>
    <rPh sb="0" eb="1">
      <t>ブン</t>
    </rPh>
    <phoneticPr fontId="12"/>
  </si>
  <si>
    <t>基準額</t>
    <rPh sb="0" eb="2">
      <t>キジュン</t>
    </rPh>
    <rPh sb="2" eb="3">
      <t>ガク</t>
    </rPh>
    <phoneticPr fontId="12"/>
  </si>
  <si>
    <t>補助金申請額</t>
    <rPh sb="0" eb="3">
      <t>ホジョキン</t>
    </rPh>
    <rPh sb="3" eb="5">
      <t>シンセイ</t>
    </rPh>
    <rPh sb="5" eb="6">
      <t>ガク</t>
    </rPh>
    <phoneticPr fontId="12"/>
  </si>
  <si>
    <t>交付の事業内容（第３条）：</t>
    <rPh sb="0" eb="2">
      <t>コウフ</t>
    </rPh>
    <rPh sb="3" eb="5">
      <t>ジギョウ</t>
    </rPh>
    <rPh sb="5" eb="7">
      <t>ナイヨウ</t>
    </rPh>
    <rPh sb="8" eb="9">
      <t>ダイ</t>
    </rPh>
    <rPh sb="10" eb="11">
      <t>ジョウ</t>
    </rPh>
    <phoneticPr fontId="12"/>
  </si>
  <si>
    <t>区　　　　　　　分</t>
    <rPh sb="0" eb="1">
      <t>ク</t>
    </rPh>
    <rPh sb="8" eb="9">
      <t>ブン</t>
    </rPh>
    <phoneticPr fontId="12"/>
  </si>
  <si>
    <t>支　出　予　定　額</t>
    <rPh sb="0" eb="1">
      <t>ササ</t>
    </rPh>
    <rPh sb="2" eb="3">
      <t>デ</t>
    </rPh>
    <rPh sb="4" eb="5">
      <t>ヨ</t>
    </rPh>
    <rPh sb="6" eb="7">
      <t>サダム</t>
    </rPh>
    <rPh sb="8" eb="9">
      <t>ガク</t>
    </rPh>
    <phoneticPr fontId="12"/>
  </si>
  <si>
    <t>積　　　　　算　　　　　内　　　　　訳</t>
    <rPh sb="0" eb="1">
      <t>セキ</t>
    </rPh>
    <rPh sb="6" eb="7">
      <t>ザン</t>
    </rPh>
    <rPh sb="12" eb="13">
      <t>ナイ</t>
    </rPh>
    <rPh sb="18" eb="19">
      <t>ヤク</t>
    </rPh>
    <phoneticPr fontId="12"/>
  </si>
  <si>
    <t>合　　　　計</t>
    <rPh sb="0" eb="1">
      <t>ゴウ</t>
    </rPh>
    <rPh sb="5" eb="6">
      <t>ケイ</t>
    </rPh>
    <phoneticPr fontId="12"/>
  </si>
  <si>
    <t>事業計画書</t>
    <rPh sb="0" eb="2">
      <t>ジギョウ</t>
    </rPh>
    <rPh sb="2" eb="5">
      <t>ケイカクショ</t>
    </rPh>
    <phoneticPr fontId="12"/>
  </si>
  <si>
    <t>職員数</t>
    <rPh sb="0" eb="3">
      <t>ショクインスウ</t>
    </rPh>
    <phoneticPr fontId="12"/>
  </si>
  <si>
    <t>基準額</t>
    <rPh sb="0" eb="2">
      <t>キジュン</t>
    </rPh>
    <rPh sb="2" eb="3">
      <t>ガク</t>
    </rPh>
    <phoneticPr fontId="12"/>
  </si>
  <si>
    <t>１名以上10名以下</t>
    <rPh sb="1" eb="2">
      <t>メイ</t>
    </rPh>
    <rPh sb="2" eb="4">
      <t>イジョウ</t>
    </rPh>
    <rPh sb="6" eb="7">
      <t>メイ</t>
    </rPh>
    <rPh sb="7" eb="9">
      <t>イカ</t>
    </rPh>
    <phoneticPr fontId="11"/>
  </si>
  <si>
    <t>11名以上20名以下</t>
    <rPh sb="2" eb="3">
      <t>メイ</t>
    </rPh>
    <rPh sb="3" eb="5">
      <t>イジョウ</t>
    </rPh>
    <rPh sb="7" eb="8">
      <t>メイ</t>
    </rPh>
    <rPh sb="8" eb="10">
      <t>イカ</t>
    </rPh>
    <phoneticPr fontId="11"/>
  </si>
  <si>
    <t>21名以上30名以下</t>
    <rPh sb="2" eb="3">
      <t>メイ</t>
    </rPh>
    <rPh sb="3" eb="5">
      <t>イジョウ</t>
    </rPh>
    <rPh sb="7" eb="8">
      <t>メイ</t>
    </rPh>
    <rPh sb="8" eb="10">
      <t>イカ</t>
    </rPh>
    <phoneticPr fontId="11"/>
  </si>
  <si>
    <t>31名以上</t>
    <rPh sb="2" eb="3">
      <t>メイ</t>
    </rPh>
    <rPh sb="3" eb="5">
      <t>イジョウ</t>
    </rPh>
    <phoneticPr fontId="11"/>
  </si>
  <si>
    <t>事業所番号：</t>
    <rPh sb="0" eb="2">
      <t>ジギョウ</t>
    </rPh>
    <rPh sb="2" eb="3">
      <t>ショ</t>
    </rPh>
    <rPh sb="3" eb="5">
      <t>バンゴウ</t>
    </rPh>
    <phoneticPr fontId="12"/>
  </si>
  <si>
    <t>（Ａ）</t>
    <phoneticPr fontId="12"/>
  </si>
  <si>
    <t>（Ｂ）</t>
    <phoneticPr fontId="12"/>
  </si>
  <si>
    <t>（Ｃ）</t>
  </si>
  <si>
    <t>（Ｄ）</t>
  </si>
  <si>
    <t>（Ｅ）</t>
  </si>
  <si>
    <t>（Ｆ）</t>
    <phoneticPr fontId="12"/>
  </si>
  <si>
    <t>対象経費の
支出予定額</t>
    <rPh sb="0" eb="2">
      <t>タイショウ</t>
    </rPh>
    <rPh sb="2" eb="4">
      <t>ケイヒ</t>
    </rPh>
    <rPh sb="6" eb="8">
      <t>シシュツ</t>
    </rPh>
    <rPh sb="8" eb="10">
      <t>ヨテイ</t>
    </rPh>
    <rPh sb="10" eb="11">
      <t>ガク</t>
    </rPh>
    <phoneticPr fontId="12"/>
  </si>
  <si>
    <t>注１　（Ａ）欄については、内訳が記載されている業者見積等を必ず添付すること。</t>
    <rPh sb="0" eb="1">
      <t>チュウ</t>
    </rPh>
    <rPh sb="6" eb="7">
      <t>ラン</t>
    </rPh>
    <rPh sb="13" eb="15">
      <t>ウチワケ</t>
    </rPh>
    <rPh sb="16" eb="18">
      <t>キサイ</t>
    </rPh>
    <rPh sb="23" eb="25">
      <t>ギョウシャ</t>
    </rPh>
    <rPh sb="25" eb="27">
      <t>ミツモリ</t>
    </rPh>
    <rPh sb="27" eb="28">
      <t>トウ</t>
    </rPh>
    <rPh sb="29" eb="30">
      <t>カナラ</t>
    </rPh>
    <rPh sb="31" eb="33">
      <t>テンプ</t>
    </rPh>
    <phoneticPr fontId="12"/>
  </si>
  <si>
    <t>予定額×補助率
（Ａ×Ｂ）</t>
    <rPh sb="0" eb="2">
      <t>ヨテイ</t>
    </rPh>
    <rPh sb="2" eb="3">
      <t>ガク</t>
    </rPh>
    <rPh sb="4" eb="7">
      <t>ホジョリツ</t>
    </rPh>
    <phoneticPr fontId="12"/>
  </si>
  <si>
    <t>　３　（Ｅ）欄は、（Ｄ）欄の職員数に応じて、下表のとおり。</t>
    <rPh sb="6" eb="7">
      <t>ラン</t>
    </rPh>
    <rPh sb="12" eb="13">
      <t>ラン</t>
    </rPh>
    <rPh sb="14" eb="17">
      <t>ショクインスウ</t>
    </rPh>
    <rPh sb="18" eb="19">
      <t>オウ</t>
    </rPh>
    <rPh sb="22" eb="24">
      <t>カヒョウ</t>
    </rPh>
    <phoneticPr fontId="12"/>
  </si>
  <si>
    <t>　４　（Ｆ）欄は、（Ｃ）欄の額と（Ｅ）欄の額を比較して少ない方の額を記入すること。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12"/>
  </si>
  <si>
    <t>　２　（Ｃ）欄は、千円未満切捨て。</t>
    <rPh sb="6" eb="7">
      <t>ラン</t>
    </rPh>
    <rPh sb="9" eb="11">
      <t>センエン</t>
    </rPh>
    <rPh sb="11" eb="13">
      <t>ミマン</t>
    </rPh>
    <rPh sb="13" eb="14">
      <t>キ</t>
    </rPh>
    <rPh sb="14" eb="15">
      <t>ス</t>
    </rPh>
    <phoneticPr fontId="12"/>
  </si>
  <si>
    <t>円</t>
    <rPh sb="0" eb="1">
      <t>エン</t>
    </rPh>
    <phoneticPr fontId="12"/>
  </si>
  <si>
    <t>導入事業所
職員数</t>
    <rPh sb="0" eb="2">
      <t>ドウニュウ</t>
    </rPh>
    <rPh sb="2" eb="5">
      <t>ジギョウショ</t>
    </rPh>
    <rPh sb="6" eb="8">
      <t>ショクイン</t>
    </rPh>
    <rPh sb="8" eb="9">
      <t>スウ</t>
    </rPh>
    <phoneticPr fontId="12"/>
  </si>
  <si>
    <t>基準額（Ｅ）－１回目の基準額
（Ｅ´）→</t>
    <rPh sb="0" eb="2">
      <t>キジュン</t>
    </rPh>
    <rPh sb="2" eb="3">
      <t>ガク</t>
    </rPh>
    <rPh sb="8" eb="10">
      <t>カイメ</t>
    </rPh>
    <rPh sb="11" eb="13">
      <t>キジュン</t>
    </rPh>
    <rPh sb="13" eb="14">
      <t>ガク</t>
    </rPh>
    <phoneticPr fontId="12"/>
  </si>
  <si>
    <t>　　　但し、２回目の補助を受けようとする場合にあっては、（Ｃ）欄の額と（Ｅ´）欄の額を比較して少ない方の額を記入すること。</t>
    <rPh sb="3" eb="4">
      <t>タダ</t>
    </rPh>
    <rPh sb="7" eb="9">
      <t>カイメ</t>
    </rPh>
    <rPh sb="10" eb="12">
      <t>ホジョ</t>
    </rPh>
    <rPh sb="13" eb="14">
      <t>ウ</t>
    </rPh>
    <rPh sb="20" eb="22">
      <t>バアイ</t>
    </rPh>
    <rPh sb="31" eb="32">
      <t>ラン</t>
    </rPh>
    <rPh sb="33" eb="34">
      <t>ガク</t>
    </rPh>
    <rPh sb="39" eb="40">
      <t>ラン</t>
    </rPh>
    <rPh sb="41" eb="42">
      <t>ガク</t>
    </rPh>
    <rPh sb="43" eb="45">
      <t>ヒカク</t>
    </rPh>
    <rPh sb="47" eb="48">
      <t>スク</t>
    </rPh>
    <rPh sb="50" eb="51">
      <t>ホウ</t>
    </rPh>
    <rPh sb="52" eb="53">
      <t>ガク</t>
    </rPh>
    <rPh sb="54" eb="56">
      <t>キニュウ</t>
    </rPh>
    <phoneticPr fontId="12"/>
  </si>
  <si>
    <t>（記名押印又は代表者による署名）</t>
    <rPh sb="1" eb="3">
      <t>キメイ</t>
    </rPh>
    <rPh sb="3" eb="5">
      <t>オウイン</t>
    </rPh>
    <rPh sb="5" eb="6">
      <t>マタ</t>
    </rPh>
    <rPh sb="7" eb="10">
      <t>ダイヒョウシャ</t>
    </rPh>
    <rPh sb="13" eb="15">
      <t>ショメイ</t>
    </rPh>
    <phoneticPr fontId="12"/>
  </si>
  <si>
    <t>経費所要額調書</t>
    <rPh sb="0" eb="2">
      <t>ケイヒ</t>
    </rPh>
    <rPh sb="2" eb="4">
      <t>ショヨウ</t>
    </rPh>
    <rPh sb="4" eb="5">
      <t>ガク</t>
    </rPh>
    <rPh sb="5" eb="7">
      <t>チョウショ</t>
    </rPh>
    <phoneticPr fontId="12"/>
  </si>
  <si>
    <t>様式１（第８条関係）</t>
    <rPh sb="0" eb="2">
      <t>ヨウシキ</t>
    </rPh>
    <rPh sb="4" eb="5">
      <t>ダイ</t>
    </rPh>
    <rPh sb="6" eb="7">
      <t>ジョウ</t>
    </rPh>
    <rPh sb="7" eb="9">
      <t>カンケイ</t>
    </rPh>
    <phoneticPr fontId="12"/>
  </si>
  <si>
    <t>福岡県知事　殿</t>
    <rPh sb="0" eb="2">
      <t>フクオカ</t>
    </rPh>
    <rPh sb="2" eb="5">
      <t>ケンチジ</t>
    </rPh>
    <rPh sb="6" eb="7">
      <t>ドノ</t>
    </rPh>
    <phoneticPr fontId="12"/>
  </si>
  <si>
    <t>事業者名</t>
    <rPh sb="0" eb="3">
      <t>ジギョウシャ</t>
    </rPh>
    <rPh sb="3" eb="4">
      <t>メイ</t>
    </rPh>
    <phoneticPr fontId="12"/>
  </si>
  <si>
    <t>代表者名</t>
    <rPh sb="0" eb="3">
      <t>ダイヒョウシャ</t>
    </rPh>
    <rPh sb="3" eb="4">
      <t>メイ</t>
    </rPh>
    <phoneticPr fontId="12"/>
  </si>
  <si>
    <t>　このことについて、福岡県ＩＣＴ導入支援事業費補助金交付要綱第８条の規定に基づき、下記により補助金を交付されるよう関係書類を添えて申請します。</t>
    <phoneticPr fontId="12"/>
  </si>
  <si>
    <t>導入事業所</t>
    <rPh sb="0" eb="2">
      <t>ドウニュウ</t>
    </rPh>
    <rPh sb="2" eb="5">
      <t>ジギョウショ</t>
    </rPh>
    <phoneticPr fontId="12"/>
  </si>
  <si>
    <t>交付申請額</t>
    <rPh sb="0" eb="2">
      <t>コウフ</t>
    </rPh>
    <rPh sb="2" eb="4">
      <t>シンセイ</t>
    </rPh>
    <rPh sb="4" eb="5">
      <t>ガク</t>
    </rPh>
    <phoneticPr fontId="12"/>
  </si>
  <si>
    <t>金</t>
    <rPh sb="0" eb="1">
      <t>キン</t>
    </rPh>
    <phoneticPr fontId="12"/>
  </si>
  <si>
    <t>経費所要額調書（様式１－２）</t>
    <rPh sb="0" eb="2">
      <t>ケイヒ</t>
    </rPh>
    <rPh sb="2" eb="4">
      <t>ショヨウ</t>
    </rPh>
    <rPh sb="4" eb="5">
      <t>ガク</t>
    </rPh>
    <rPh sb="5" eb="7">
      <t>チョウショ</t>
    </rPh>
    <rPh sb="8" eb="10">
      <t>ヨウシキ</t>
    </rPh>
    <phoneticPr fontId="12"/>
  </si>
  <si>
    <t>事業計画書（様式１－３）</t>
    <rPh sb="0" eb="5">
      <t>ジギョウケイカクショ</t>
    </rPh>
    <rPh sb="6" eb="8">
      <t>ヨウシキ</t>
    </rPh>
    <phoneticPr fontId="12"/>
  </si>
  <si>
    <t>見積書の写し</t>
    <rPh sb="0" eb="3">
      <t>ミツモリショ</t>
    </rPh>
    <rPh sb="4" eb="5">
      <t>ウツ</t>
    </rPh>
    <phoneticPr fontId="12"/>
  </si>
  <si>
    <t>その他添付書類</t>
    <rPh sb="2" eb="3">
      <t>タ</t>
    </rPh>
    <rPh sb="3" eb="7">
      <t>テンプショルイ</t>
    </rPh>
    <phoneticPr fontId="12"/>
  </si>
  <si>
    <t>事業所名：</t>
    <phoneticPr fontId="12"/>
  </si>
  <si>
    <t>所在地：</t>
    <phoneticPr fontId="12"/>
  </si>
  <si>
    <t>１</t>
    <phoneticPr fontId="12"/>
  </si>
  <si>
    <t>２</t>
    <phoneticPr fontId="12"/>
  </si>
  <si>
    <t>３</t>
    <phoneticPr fontId="12"/>
  </si>
  <si>
    <t>４</t>
    <phoneticPr fontId="12"/>
  </si>
  <si>
    <t>５</t>
    <phoneticPr fontId="12"/>
  </si>
  <si>
    <t>６</t>
    <phoneticPr fontId="12"/>
  </si>
  <si>
    <t>７</t>
    <phoneticPr fontId="12"/>
  </si>
  <si>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12"/>
  </si>
  <si>
    <t>法人名</t>
    <rPh sb="0" eb="2">
      <t>ホウジン</t>
    </rPh>
    <rPh sb="2" eb="3">
      <t>メイ</t>
    </rPh>
    <phoneticPr fontId="12"/>
  </si>
  <si>
    <t>法人住所</t>
    <rPh sb="0" eb="2">
      <t>ホウジン</t>
    </rPh>
    <rPh sb="2" eb="4">
      <t>ジュウショ</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</si>
  <si>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</si>
  <si>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</si>
  <si>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法人代表者</t>
    <rPh sb="0" eb="2">
      <t>ホウジン</t>
    </rPh>
    <rPh sb="2" eb="5">
      <t>ダイヒョウシャ</t>
    </rPh>
    <phoneticPr fontId="12"/>
  </si>
  <si>
    <t>職名</t>
    <rPh sb="0" eb="2">
      <t>ショクメイ</t>
    </rPh>
    <phoneticPr fontId="12"/>
  </si>
  <si>
    <t>氏名</t>
    <rPh sb="0" eb="2">
      <t>シメイ</t>
    </rPh>
    <phoneticPr fontId="12"/>
  </si>
  <si>
    <t>連絡先</t>
    <rPh sb="0" eb="3">
      <t>レンラクサキ</t>
    </rPh>
    <phoneticPr fontId="12"/>
  </si>
  <si>
    <t>電話番号</t>
    <rPh sb="0" eb="2">
      <t>デンワ</t>
    </rPh>
    <rPh sb="2" eb="4">
      <t>バンゴウ</t>
    </rPh>
    <phoneticPr fontId="12"/>
  </si>
  <si>
    <t>FAX番号</t>
    <rPh sb="3" eb="5">
      <t>バンゴウ</t>
    </rPh>
    <phoneticPr fontId="12"/>
  </si>
  <si>
    <t>e-mail</t>
    <phoneticPr fontId="12"/>
  </si>
  <si>
    <t>申請事業所住所</t>
    <rPh sb="0" eb="2">
      <t>シンセイ</t>
    </rPh>
    <rPh sb="2" eb="5">
      <t>ジギョウショ</t>
    </rPh>
    <rPh sb="5" eb="7">
      <t>ジュウショ</t>
    </rPh>
    <phoneticPr fontId="12"/>
  </si>
  <si>
    <t>申請事業所
事業所番号</t>
    <rPh sb="0" eb="2">
      <t>シンセイ</t>
    </rPh>
    <rPh sb="2" eb="5">
      <t>ジギョウショ</t>
    </rPh>
    <rPh sb="6" eb="9">
      <t>ジギョウショ</t>
    </rPh>
    <rPh sb="9" eb="11">
      <t>バンゴウ</t>
    </rPh>
    <phoneticPr fontId="12"/>
  </si>
  <si>
    <t>１　基本情報</t>
    <rPh sb="2" eb="4">
      <t>キホン</t>
    </rPh>
    <rPh sb="4" eb="6">
      <t>ジョウホウ</t>
    </rPh>
    <phoneticPr fontId="10"/>
  </si>
  <si>
    <t>郵便番号</t>
    <rPh sb="0" eb="2">
      <t>ユウビン</t>
    </rPh>
    <rPh sb="2" eb="4">
      <t>バンゴウ</t>
    </rPh>
    <phoneticPr fontId="12"/>
  </si>
  <si>
    <t>申請事業所名</t>
    <rPh sb="0" eb="2">
      <t>シンセイ</t>
    </rPh>
    <rPh sb="2" eb="5">
      <t>ジギョウショ</t>
    </rPh>
    <rPh sb="5" eb="6">
      <t>メイ</t>
    </rPh>
    <phoneticPr fontId="12"/>
  </si>
  <si>
    <t>事業所番号</t>
    <rPh sb="0" eb="3">
      <t>ジギョウショ</t>
    </rPh>
    <rPh sb="3" eb="5">
      <t>バンゴウ</t>
    </rPh>
    <phoneticPr fontId="12"/>
  </si>
  <si>
    <t>郵便番号</t>
    <rPh sb="0" eb="4">
      <t>ユウビンバンゴウ</t>
    </rPh>
    <phoneticPr fontId="12"/>
  </si>
  <si>
    <t>書類作成担当者</t>
    <rPh sb="0" eb="2">
      <t>ショルイ</t>
    </rPh>
    <rPh sb="2" eb="4">
      <t>サクセイ</t>
    </rPh>
    <rPh sb="4" eb="7">
      <t>タントウシャ</t>
    </rPh>
    <phoneticPr fontId="12"/>
  </si>
  <si>
    <t>県からの各種
通知文等郵送先</t>
    <rPh sb="7" eb="9">
      <t>ツウチ</t>
    </rPh>
    <rPh sb="9" eb="10">
      <t>ブン</t>
    </rPh>
    <rPh sb="10" eb="11">
      <t>トウ</t>
    </rPh>
    <rPh sb="11" eb="13">
      <t>ユウソウ</t>
    </rPh>
    <rPh sb="13" eb="14">
      <t>サキ</t>
    </rPh>
    <phoneticPr fontId="12"/>
  </si>
  <si>
    <t>申請事業所サービス種別</t>
    <rPh sb="0" eb="2">
      <t>シンセイ</t>
    </rPh>
    <rPh sb="2" eb="5">
      <t>ジギョウショ</t>
    </rPh>
    <rPh sb="9" eb="11">
      <t>シュベツ</t>
    </rPh>
    <phoneticPr fontId="12"/>
  </si>
  <si>
    <t>サービス種別</t>
    <rPh sb="4" eb="6">
      <t>シュベツ</t>
    </rPh>
    <phoneticPr fontId="12"/>
  </si>
  <si>
    <t>申請日</t>
    <rPh sb="0" eb="3">
      <t>シンセイビ</t>
    </rPh>
    <phoneticPr fontId="12"/>
  </si>
  <si>
    <t>日付</t>
    <rPh sb="0" eb="2">
      <t>ヒヅケ</t>
    </rPh>
    <phoneticPr fontId="12"/>
  </si>
  <si>
    <t>２　申請情報</t>
    <rPh sb="2" eb="4">
      <t>シンセイ</t>
    </rPh>
    <rPh sb="4" eb="6">
      <t>ジョウホウ</t>
    </rPh>
    <phoneticPr fontId="10"/>
  </si>
  <si>
    <t>文書番号</t>
    <rPh sb="0" eb="2">
      <t>ブンショ</t>
    </rPh>
    <rPh sb="2" eb="4">
      <t>バンゴウ</t>
    </rPh>
    <phoneticPr fontId="12"/>
  </si>
  <si>
    <t>事業所管理の文書番号</t>
    <rPh sb="0" eb="3">
      <t>ジギョウショ</t>
    </rPh>
    <rPh sb="3" eb="5">
      <t>カンリ</t>
    </rPh>
    <rPh sb="6" eb="8">
      <t>ブンショ</t>
    </rPh>
    <rPh sb="8" eb="10">
      <t>バンゴウ</t>
    </rPh>
    <phoneticPr fontId="12"/>
  </si>
  <si>
    <t>支出予定額</t>
    <rPh sb="0" eb="2">
      <t>シシュツ</t>
    </rPh>
    <rPh sb="2" eb="4">
      <t>ヨテイ</t>
    </rPh>
    <rPh sb="4" eb="5">
      <t>ガク</t>
    </rPh>
    <phoneticPr fontId="12"/>
  </si>
  <si>
    <t>フリガナ</t>
  </si>
  <si>
    <t>部署・役職等</t>
    <phoneticPr fontId="12"/>
  </si>
  <si>
    <t>別紙様式１（５　申請手続（１）関係）</t>
    <rPh sb="0" eb="2">
      <t>ベッシ</t>
    </rPh>
    <rPh sb="2" eb="4">
      <t>ヨウシキ</t>
    </rPh>
    <rPh sb="8" eb="10">
      <t>シンセイ</t>
    </rPh>
    <rPh sb="10" eb="12">
      <t>テツヅ</t>
    </rPh>
    <rPh sb="15" eb="17">
      <t>カンケイ</t>
    </rPh>
    <phoneticPr fontId="24"/>
  </si>
  <si>
    <t>ICT導入計画書</t>
    <rPh sb="3" eb="5">
      <t>ドウニュウ</t>
    </rPh>
    <rPh sb="5" eb="8">
      <t>ケイカクショ</t>
    </rPh>
    <phoneticPr fontId="24"/>
  </si>
  <si>
    <t>事業者名（法人名等）</t>
    <rPh sb="0" eb="3">
      <t>ジギョウシャ</t>
    </rPh>
    <rPh sb="3" eb="4">
      <t>メイ</t>
    </rPh>
    <rPh sb="5" eb="7">
      <t>ホウジン</t>
    </rPh>
    <rPh sb="7" eb="8">
      <t>メイ</t>
    </rPh>
    <rPh sb="8" eb="9">
      <t>トウ</t>
    </rPh>
    <phoneticPr fontId="24"/>
  </si>
  <si>
    <t>導入事業所名</t>
    <rPh sb="0" eb="2">
      <t>ドウニュウ</t>
    </rPh>
    <rPh sb="2" eb="5">
      <t>ジギョウショ</t>
    </rPh>
    <rPh sb="5" eb="6">
      <t>メイ</t>
    </rPh>
    <phoneticPr fontId="24"/>
  </si>
  <si>
    <t>１　補助金交付申請に係るICT導入状況（申請時の状況にチェック）</t>
    <rPh sb="2" eb="5">
      <t>ホジョキン</t>
    </rPh>
    <rPh sb="5" eb="7">
      <t>コウフ</t>
    </rPh>
    <rPh sb="7" eb="9">
      <t>シンセイ</t>
    </rPh>
    <rPh sb="10" eb="11">
      <t>カカ</t>
    </rPh>
    <rPh sb="15" eb="17">
      <t>ドウニュウ</t>
    </rPh>
    <rPh sb="17" eb="19">
      <t>ジョウキョウ</t>
    </rPh>
    <rPh sb="20" eb="22">
      <t>シンセイ</t>
    </rPh>
    <rPh sb="22" eb="23">
      <t>ジ</t>
    </rPh>
    <rPh sb="24" eb="26">
      <t>ジョウキョウ</t>
    </rPh>
    <phoneticPr fontId="24"/>
  </si>
  <si>
    <t>記録業務、情報共有業務（事業所内外の情報連携含む。）、請求業務を一気通貫で行うことが可能となっている介護ソフト（公益社団法人国民健康保険中央会による介護伝送ソフトを除く。）が既に導入されているか</t>
    <rPh sb="87" eb="88">
      <t>スデ</t>
    </rPh>
    <phoneticPr fontId="24"/>
  </si>
  <si>
    <t>２　今回の申請状況（補助により導入予定のものにチェック）</t>
    <rPh sb="2" eb="4">
      <t>コンカイ</t>
    </rPh>
    <rPh sb="5" eb="7">
      <t>シンセイ</t>
    </rPh>
    <rPh sb="7" eb="9">
      <t>ジョウキョウ</t>
    </rPh>
    <rPh sb="10" eb="12">
      <t>ホジョ</t>
    </rPh>
    <rPh sb="15" eb="17">
      <t>ドウニュウ</t>
    </rPh>
    <rPh sb="17" eb="19">
      <t>ヨテイ</t>
    </rPh>
    <phoneticPr fontId="24"/>
  </si>
  <si>
    <t>１で「導入あり」の場合</t>
    <rPh sb="3" eb="5">
      <t>ドウニュウ</t>
    </rPh>
    <rPh sb="9" eb="11">
      <t>バアイ</t>
    </rPh>
    <phoneticPr fontId="24"/>
  </si>
  <si>
    <t>１で「一部導入あり」の場合</t>
    <rPh sb="3" eb="5">
      <t>イチブ</t>
    </rPh>
    <rPh sb="5" eb="7">
      <t>ドウニュウ</t>
    </rPh>
    <rPh sb="11" eb="13">
      <t>バアイ</t>
    </rPh>
    <phoneticPr fontId="24"/>
  </si>
  <si>
    <t>１で「導入なし」の場合</t>
    <rPh sb="3" eb="5">
      <t>ドウニュウ</t>
    </rPh>
    <rPh sb="9" eb="11">
      <t>バアイ</t>
    </rPh>
    <phoneticPr fontId="24"/>
  </si>
  <si>
    <t>介護ソフトの新規導入</t>
    <rPh sb="0" eb="2">
      <t>カイゴ</t>
    </rPh>
    <rPh sb="6" eb="8">
      <t>シンキ</t>
    </rPh>
    <rPh sb="8" eb="10">
      <t>ドウニュウ</t>
    </rPh>
    <phoneticPr fontId="24"/>
  </si>
  <si>
    <t>導入済み介護ソフトの機能追加・改修等</t>
    <rPh sb="0" eb="2">
      <t>ドウニュウ</t>
    </rPh>
    <rPh sb="2" eb="3">
      <t>ズ</t>
    </rPh>
    <rPh sb="4" eb="6">
      <t>カイゴ</t>
    </rPh>
    <rPh sb="10" eb="12">
      <t>キノウ</t>
    </rPh>
    <rPh sb="12" eb="14">
      <t>ツイカ</t>
    </rPh>
    <rPh sb="15" eb="17">
      <t>カイシュウ</t>
    </rPh>
    <rPh sb="17" eb="18">
      <t>トウ</t>
    </rPh>
    <phoneticPr fontId="24"/>
  </si>
  <si>
    <t>バックオフィス業務用のソフト</t>
    <rPh sb="7" eb="9">
      <t>ギョウム</t>
    </rPh>
    <rPh sb="9" eb="10">
      <t>ヨウ</t>
    </rPh>
    <phoneticPr fontId="24"/>
  </si>
  <si>
    <t>３　申請の目的</t>
    <rPh sb="2" eb="4">
      <t>シンセイ</t>
    </rPh>
    <rPh sb="5" eb="7">
      <t>モクテキ</t>
    </rPh>
    <phoneticPr fontId="24"/>
  </si>
  <si>
    <t>　（例１）転記等の作業が削減され、事務作業に係る時間が■時間短縮する。
　（例２）タブレットを用いて各担当が場所の制限なく記録を記入することができ、業務が効率化する。　　　　　　等</t>
    <rPh sb="2" eb="3">
      <t>レイ</t>
    </rPh>
    <rPh sb="5" eb="7">
      <t>テンキ</t>
    </rPh>
    <rPh sb="7" eb="8">
      <t>トウ</t>
    </rPh>
    <rPh sb="9" eb="11">
      <t>サギョウ</t>
    </rPh>
    <rPh sb="12" eb="14">
      <t>サクゲン</t>
    </rPh>
    <rPh sb="17" eb="19">
      <t>ジム</t>
    </rPh>
    <rPh sb="19" eb="21">
      <t>サギョウ</t>
    </rPh>
    <rPh sb="22" eb="23">
      <t>カカ</t>
    </rPh>
    <rPh sb="24" eb="26">
      <t>ジカン</t>
    </rPh>
    <rPh sb="28" eb="30">
      <t>ジカン</t>
    </rPh>
    <rPh sb="30" eb="32">
      <t>タンシュク</t>
    </rPh>
    <rPh sb="38" eb="39">
      <t>レイ</t>
    </rPh>
    <rPh sb="47" eb="48">
      <t>モチ</t>
    </rPh>
    <rPh sb="50" eb="53">
      <t>カクタントウ</t>
    </rPh>
    <rPh sb="54" eb="56">
      <t>バショ</t>
    </rPh>
    <rPh sb="57" eb="59">
      <t>セイゲン</t>
    </rPh>
    <rPh sb="61" eb="63">
      <t>キロク</t>
    </rPh>
    <rPh sb="64" eb="66">
      <t>キニュウ</t>
    </rPh>
    <rPh sb="74" eb="76">
      <t>ギョウム</t>
    </rPh>
    <rPh sb="77" eb="80">
      <t>コウリツカ</t>
    </rPh>
    <rPh sb="89" eb="90">
      <t>ナド</t>
    </rPh>
    <phoneticPr fontId="24"/>
  </si>
  <si>
    <t>1.LIFEの利用申請を行っており、情報提供に協力している又は協力する予定か。</t>
    <rPh sb="7" eb="9">
      <t>リヨウ</t>
    </rPh>
    <rPh sb="9" eb="11">
      <t>シンセイ</t>
    </rPh>
    <rPh sb="12" eb="13">
      <t>オコナ</t>
    </rPh>
    <rPh sb="18" eb="20">
      <t>ジョウホウ</t>
    </rPh>
    <rPh sb="20" eb="22">
      <t>テイキョウ</t>
    </rPh>
    <rPh sb="23" eb="25">
      <t>キョウリョク</t>
    </rPh>
    <rPh sb="29" eb="30">
      <t>マタ</t>
    </rPh>
    <rPh sb="31" eb="33">
      <t>キョウリョク</t>
    </rPh>
    <rPh sb="35" eb="37">
      <t>ヨテイ</t>
    </rPh>
    <phoneticPr fontId="24"/>
  </si>
  <si>
    <t>3.どのような機器等を導入するか。</t>
    <rPh sb="7" eb="9">
      <t>キキ</t>
    </rPh>
    <rPh sb="9" eb="10">
      <t>トウ</t>
    </rPh>
    <rPh sb="11" eb="13">
      <t>ドウニュウ</t>
    </rPh>
    <phoneticPr fontId="24"/>
  </si>
  <si>
    <t>※交付申請書様式1-3に記入すること。</t>
    <rPh sb="1" eb="3">
      <t>コウフ</t>
    </rPh>
    <rPh sb="3" eb="6">
      <t>シンセイショ</t>
    </rPh>
    <rPh sb="6" eb="8">
      <t>ヨウシキ</t>
    </rPh>
    <rPh sb="12" eb="14">
      <t>キニュウ</t>
    </rPh>
    <phoneticPr fontId="24"/>
  </si>
  <si>
    <t>別紙様式２（５　申請手続（１）関係）</t>
    <rPh sb="0" eb="2">
      <t>ベッシ</t>
    </rPh>
    <rPh sb="2" eb="4">
      <t>ヨウシキ</t>
    </rPh>
    <rPh sb="8" eb="10">
      <t>シンセイ</t>
    </rPh>
    <rPh sb="10" eb="12">
      <t>テツヅキ</t>
    </rPh>
    <rPh sb="15" eb="17">
      <t>カンケイ</t>
    </rPh>
    <phoneticPr fontId="34"/>
  </si>
  <si>
    <t>優先順位表</t>
    <phoneticPr fontId="12"/>
  </si>
  <si>
    <t>事業者名（法人名等）：</t>
    <rPh sb="0" eb="3">
      <t>ジギョウシャ</t>
    </rPh>
    <rPh sb="3" eb="4">
      <t>メイ</t>
    </rPh>
    <rPh sb="5" eb="7">
      <t>ホウジン</t>
    </rPh>
    <rPh sb="7" eb="8">
      <t>メイ</t>
    </rPh>
    <rPh sb="8" eb="9">
      <t>トウ</t>
    </rPh>
    <phoneticPr fontId="24"/>
  </si>
  <si>
    <t>優先順位</t>
    <rPh sb="0" eb="2">
      <t>ユウセン</t>
    </rPh>
    <rPh sb="2" eb="4">
      <t>ジュンイ</t>
    </rPh>
    <phoneticPr fontId="12"/>
  </si>
  <si>
    <t>事業所番号</t>
    <rPh sb="0" eb="3">
      <t>ジギョウショ</t>
    </rPh>
    <rPh sb="3" eb="5">
      <t>バンゴウ</t>
    </rPh>
    <phoneticPr fontId="24"/>
  </si>
  <si>
    <t>介護施設等名</t>
    <rPh sb="0" eb="2">
      <t>カイゴ</t>
    </rPh>
    <rPh sb="2" eb="4">
      <t>シセツ</t>
    </rPh>
    <rPh sb="4" eb="5">
      <t>トウ</t>
    </rPh>
    <rPh sb="5" eb="6">
      <t>メイ</t>
    </rPh>
    <phoneticPr fontId="24"/>
  </si>
  <si>
    <t>申請金額</t>
    <rPh sb="0" eb="2">
      <t>シンセイ</t>
    </rPh>
    <rPh sb="2" eb="4">
      <t>キンガク</t>
    </rPh>
    <phoneticPr fontId="24"/>
  </si>
  <si>
    <t>※必要に応じて行を追加すること。</t>
    <rPh sb="1" eb="3">
      <t>ヒツヨウ</t>
    </rPh>
    <rPh sb="4" eb="5">
      <t>オウ</t>
    </rPh>
    <rPh sb="7" eb="8">
      <t>ギョウ</t>
    </rPh>
    <rPh sb="9" eb="11">
      <t>ツイカ</t>
    </rPh>
    <phoneticPr fontId="24"/>
  </si>
  <si>
    <t>福岡　太郎</t>
    <rPh sb="0" eb="2">
      <t>フクオカ</t>
    </rPh>
    <rPh sb="3" eb="5">
      <t>タロウ</t>
    </rPh>
    <phoneticPr fontId="29"/>
  </si>
  <si>
    <t>フクオカ　タロウ</t>
    <phoneticPr fontId="12"/>
  </si>
  <si>
    <t>導入事業所職員数</t>
    <rPh sb="0" eb="2">
      <t>ドウニュウ</t>
    </rPh>
    <rPh sb="2" eb="5">
      <t>ジギョウショ</t>
    </rPh>
    <rPh sb="5" eb="8">
      <t>ショクインスウ</t>
    </rPh>
    <phoneticPr fontId="12"/>
  </si>
  <si>
    <t>過年度のICT補助金の交付について</t>
    <rPh sb="0" eb="3">
      <t>カネンド</t>
    </rPh>
    <rPh sb="7" eb="9">
      <t>ホジョ</t>
    </rPh>
    <rPh sb="9" eb="10">
      <t>キン</t>
    </rPh>
    <rPh sb="11" eb="13">
      <t>コウフ</t>
    </rPh>
    <phoneticPr fontId="12"/>
  </si>
  <si>
    <t>以前に補助を受けたことがない</t>
  </si>
  <si>
    <t>以前に本県のICT補助金の交付を受けたか否かをご回答ください。</t>
    <rPh sb="0" eb="2">
      <t>イゼン</t>
    </rPh>
    <rPh sb="3" eb="5">
      <t>ホンケン</t>
    </rPh>
    <rPh sb="9" eb="12">
      <t>ホジョキン</t>
    </rPh>
    <rPh sb="13" eb="15">
      <t>コウフ</t>
    </rPh>
    <rPh sb="16" eb="17">
      <t>ウ</t>
    </rPh>
    <rPh sb="20" eb="21">
      <t>イナ</t>
    </rPh>
    <rPh sb="24" eb="26">
      <t>カイトウ</t>
    </rPh>
    <phoneticPr fontId="12"/>
  </si>
  <si>
    <t>人数</t>
    <rPh sb="0" eb="2">
      <t>ニンズウ</t>
    </rPh>
    <phoneticPr fontId="12"/>
  </si>
  <si>
    <t>人数</t>
    <phoneticPr fontId="12"/>
  </si>
  <si>
    <t>金額</t>
    <rPh sb="0" eb="2">
      <t>キンガク</t>
    </rPh>
    <phoneticPr fontId="12"/>
  </si>
  <si>
    <t>812-8577</t>
  </si>
  <si>
    <t>812-8577</t>
    <phoneticPr fontId="12"/>
  </si>
  <si>
    <t>福岡県福岡市博多区東公園7番7号</t>
    <rPh sb="0" eb="2">
      <t>フクオカ</t>
    </rPh>
    <rPh sb="2" eb="3">
      <t>ケン</t>
    </rPh>
    <rPh sb="3" eb="5">
      <t>フクオカ</t>
    </rPh>
    <rPh sb="5" eb="6">
      <t>シ</t>
    </rPh>
    <rPh sb="6" eb="8">
      <t>ハカタ</t>
    </rPh>
    <rPh sb="8" eb="9">
      <t>ク</t>
    </rPh>
    <rPh sb="9" eb="10">
      <t>ヒガシ</t>
    </rPh>
    <rPh sb="10" eb="12">
      <t>コウエン</t>
    </rPh>
    <rPh sb="13" eb="14">
      <t>バン</t>
    </rPh>
    <rPh sb="15" eb="16">
      <t>ゴウ</t>
    </rPh>
    <phoneticPr fontId="29"/>
  </si>
  <si>
    <t>理事長</t>
    <rPh sb="0" eb="3">
      <t>リジチョウ</t>
    </rPh>
    <phoneticPr fontId="29"/>
  </si>
  <si>
    <t>特別養護老人ホーム福岡県庁</t>
    <rPh sb="0" eb="2">
      <t>トクベツ</t>
    </rPh>
    <rPh sb="2" eb="4">
      <t>ヨウゴ</t>
    </rPh>
    <rPh sb="4" eb="6">
      <t>ロウジン</t>
    </rPh>
    <rPh sb="9" eb="13">
      <t>フクオカケンチョウ</t>
    </rPh>
    <phoneticPr fontId="12"/>
  </si>
  <si>
    <t>812-8577</t>
    <phoneticPr fontId="12"/>
  </si>
  <si>
    <t>介護老人福祉施設</t>
    <rPh sb="0" eb="2">
      <t>カイゴ</t>
    </rPh>
    <rPh sb="2" eb="4">
      <t>ロウジン</t>
    </rPh>
    <rPh sb="4" eb="6">
      <t>フクシ</t>
    </rPh>
    <rPh sb="6" eb="8">
      <t>シセツ</t>
    </rPh>
    <phoneticPr fontId="12"/>
  </si>
  <si>
    <t>介護人材確保対策室　事務</t>
    <rPh sb="0" eb="2">
      <t>カイゴ</t>
    </rPh>
    <rPh sb="2" eb="4">
      <t>ジンザイ</t>
    </rPh>
    <rPh sb="4" eb="6">
      <t>カクホ</t>
    </rPh>
    <rPh sb="6" eb="9">
      <t>タイサクシツ</t>
    </rPh>
    <rPh sb="10" eb="12">
      <t>ジム</t>
    </rPh>
    <phoneticPr fontId="12"/>
  </si>
  <si>
    <t>092-643-3327</t>
    <phoneticPr fontId="12"/>
  </si>
  <si>
    <t>092-643-3253</t>
    <phoneticPr fontId="12"/>
  </si>
  <si>
    <t>k-kaigojinzai@pref.fukuoka.lg.jp</t>
    <phoneticPr fontId="12"/>
  </si>
  <si>
    <t>福岡発番〇〇〇号</t>
    <rPh sb="0" eb="2">
      <t>フクオカ</t>
    </rPh>
    <rPh sb="2" eb="3">
      <t>ハツ</t>
    </rPh>
    <rPh sb="3" eb="4">
      <t>バン</t>
    </rPh>
    <rPh sb="7" eb="8">
      <t>ゴウ</t>
    </rPh>
    <phoneticPr fontId="12"/>
  </si>
  <si>
    <t>社会福祉法人　福岡県庁</t>
    <rPh sb="0" eb="2">
      <t>シャカイ</t>
    </rPh>
    <rPh sb="2" eb="4">
      <t>フクシ</t>
    </rPh>
    <rPh sb="4" eb="6">
      <t>ホウジン</t>
    </rPh>
    <rPh sb="7" eb="11">
      <t>フクオカケンチョウ</t>
    </rPh>
    <phoneticPr fontId="12"/>
  </si>
  <si>
    <t>申請する事業所の情報を入力してください。</t>
    <rPh sb="0" eb="2">
      <t>シンセイ</t>
    </rPh>
    <rPh sb="4" eb="7">
      <t>ジギョウショ</t>
    </rPh>
    <rPh sb="8" eb="10">
      <t>ジョウホウ</t>
    </rPh>
    <rPh sb="11" eb="13">
      <t>ニュウリョク</t>
    </rPh>
    <phoneticPr fontId="12"/>
  </si>
  <si>
    <t>申請する法人の情報を入力してください。</t>
    <rPh sb="0" eb="2">
      <t>シンセイ</t>
    </rPh>
    <rPh sb="4" eb="6">
      <t>ホウジン</t>
    </rPh>
    <rPh sb="7" eb="9">
      <t>ジョウホウ</t>
    </rPh>
    <rPh sb="10" eb="12">
      <t>ニュウリョク</t>
    </rPh>
    <phoneticPr fontId="12"/>
  </si>
  <si>
    <t>本申請に係る担当者の情報を入力してください。</t>
    <rPh sb="0" eb="1">
      <t>ホン</t>
    </rPh>
    <rPh sb="1" eb="3">
      <t>シンセイ</t>
    </rPh>
    <rPh sb="4" eb="5">
      <t>カカ</t>
    </rPh>
    <rPh sb="6" eb="9">
      <t>タントウシャ</t>
    </rPh>
    <rPh sb="10" eb="12">
      <t>ジョウホウ</t>
    </rPh>
    <rPh sb="13" eb="15">
      <t>ニュウリョク</t>
    </rPh>
    <phoneticPr fontId="12"/>
  </si>
  <si>
    <t>本補助金に係る連絡先の情報を入力してください。
※メールアドレスについては、担当者が変更になっても連絡のつくメールアドレス（代表のアドレス等）を入力してください。</t>
    <rPh sb="0" eb="4">
      <t>ホンホジョキン</t>
    </rPh>
    <rPh sb="5" eb="6">
      <t>カカ</t>
    </rPh>
    <rPh sb="7" eb="10">
      <t>レンラクサキ</t>
    </rPh>
    <rPh sb="11" eb="13">
      <t>ジョウホウ</t>
    </rPh>
    <rPh sb="14" eb="16">
      <t>ニュウリョク</t>
    </rPh>
    <rPh sb="38" eb="41">
      <t>タントウシャ</t>
    </rPh>
    <rPh sb="42" eb="44">
      <t>ヘンコウ</t>
    </rPh>
    <rPh sb="49" eb="51">
      <t>レンラク</t>
    </rPh>
    <rPh sb="62" eb="64">
      <t>ダイヒョウ</t>
    </rPh>
    <rPh sb="69" eb="70">
      <t>トウ</t>
    </rPh>
    <rPh sb="72" eb="74">
      <t>ニュウリョク</t>
    </rPh>
    <phoneticPr fontId="12"/>
  </si>
  <si>
    <t>本補助金の申請日を入力してください。</t>
    <rPh sb="0" eb="4">
      <t>ホンホジョキン</t>
    </rPh>
    <rPh sb="5" eb="8">
      <t>シンセイビ</t>
    </rPh>
    <rPh sb="9" eb="11">
      <t>ニュウリョク</t>
    </rPh>
    <phoneticPr fontId="12"/>
  </si>
  <si>
    <t>法人・事業所で外部に発出する文書に番号を付している場合は入力してください。
（なければ入力は不要です）</t>
    <rPh sb="0" eb="2">
      <t>ホウジン</t>
    </rPh>
    <rPh sb="3" eb="6">
      <t>ジギョウショ</t>
    </rPh>
    <rPh sb="7" eb="9">
      <t>ガイブ</t>
    </rPh>
    <rPh sb="10" eb="12">
      <t>ハッシュツ</t>
    </rPh>
    <rPh sb="14" eb="16">
      <t>ブンショ</t>
    </rPh>
    <rPh sb="17" eb="19">
      <t>バンゴウ</t>
    </rPh>
    <rPh sb="20" eb="21">
      <t>フ</t>
    </rPh>
    <rPh sb="25" eb="27">
      <t>バアイ</t>
    </rPh>
    <rPh sb="28" eb="30">
      <t>ニュウリョク</t>
    </rPh>
    <rPh sb="43" eb="45">
      <t>ニュウリョク</t>
    </rPh>
    <rPh sb="46" eb="48">
      <t>フヨウ</t>
    </rPh>
    <phoneticPr fontId="12"/>
  </si>
  <si>
    <t>本補助金を活用し、実施する事業費の総額を入力してください。
※様式１－３「事業計画書」の支出予定額の合計額となります。</t>
    <rPh sb="0" eb="1">
      <t>ホン</t>
    </rPh>
    <rPh sb="1" eb="4">
      <t>ホジョキン</t>
    </rPh>
    <rPh sb="5" eb="7">
      <t>カツヨウ</t>
    </rPh>
    <rPh sb="9" eb="11">
      <t>ジッシ</t>
    </rPh>
    <rPh sb="13" eb="15">
      <t>ジギョウ</t>
    </rPh>
    <rPh sb="15" eb="16">
      <t>ヒ</t>
    </rPh>
    <rPh sb="17" eb="19">
      <t>ソウガク</t>
    </rPh>
    <rPh sb="20" eb="22">
      <t>ニュウリョク</t>
    </rPh>
    <rPh sb="31" eb="33">
      <t>ヨウシキ</t>
    </rPh>
    <rPh sb="37" eb="39">
      <t>ジギョウ</t>
    </rPh>
    <rPh sb="39" eb="42">
      <t>ケイカクショ</t>
    </rPh>
    <rPh sb="44" eb="46">
      <t>シシュツ</t>
    </rPh>
    <rPh sb="46" eb="49">
      <t>ヨテイガク</t>
    </rPh>
    <rPh sb="50" eb="52">
      <t>ゴウケイ</t>
    </rPh>
    <rPh sb="52" eb="53">
      <t>ガク</t>
    </rPh>
    <phoneticPr fontId="12"/>
  </si>
  <si>
    <t>導入事業所職員数を入力してださい。
※職員数の考え方は「ICT導入支援事業費交付要綱別表」の注５を参照してください。</t>
    <rPh sb="0" eb="2">
      <t>ドウニュウ</t>
    </rPh>
    <rPh sb="2" eb="5">
      <t>ジギョウショ</t>
    </rPh>
    <rPh sb="5" eb="8">
      <t>ショクインスウ</t>
    </rPh>
    <rPh sb="9" eb="11">
      <t>ニュウリョク</t>
    </rPh>
    <rPh sb="19" eb="21">
      <t>ショクイン</t>
    </rPh>
    <rPh sb="21" eb="22">
      <t>スウ</t>
    </rPh>
    <rPh sb="23" eb="24">
      <t>カンガ</t>
    </rPh>
    <rPh sb="25" eb="26">
      <t>カタ</t>
    </rPh>
    <rPh sb="31" eb="33">
      <t>ドウニュウ</t>
    </rPh>
    <rPh sb="33" eb="35">
      <t>シエン</t>
    </rPh>
    <rPh sb="35" eb="38">
      <t>ジギョウヒ</t>
    </rPh>
    <rPh sb="38" eb="40">
      <t>コウフ</t>
    </rPh>
    <rPh sb="40" eb="42">
      <t>ヨウコウ</t>
    </rPh>
    <rPh sb="42" eb="44">
      <t>ベッピョウ</t>
    </rPh>
    <rPh sb="46" eb="47">
      <t>チュウ</t>
    </rPh>
    <rPh sb="49" eb="51">
      <t>サンショウ</t>
    </rPh>
    <phoneticPr fontId="12"/>
  </si>
  <si>
    <t>令和２年度に補助を受けている場合に、令和２年度申請時の導入職員数を入力してください。</t>
    <rPh sb="0" eb="2">
      <t>レイワ</t>
    </rPh>
    <rPh sb="3" eb="5">
      <t>ネンド</t>
    </rPh>
    <rPh sb="6" eb="8">
      <t>ホジョ</t>
    </rPh>
    <rPh sb="9" eb="10">
      <t>ウ</t>
    </rPh>
    <rPh sb="14" eb="16">
      <t>バアイ</t>
    </rPh>
    <rPh sb="18" eb="20">
      <t>レイワ</t>
    </rPh>
    <rPh sb="21" eb="23">
      <t>ネンド</t>
    </rPh>
    <rPh sb="23" eb="25">
      <t>シンセイ</t>
    </rPh>
    <rPh sb="25" eb="26">
      <t>ジ</t>
    </rPh>
    <rPh sb="27" eb="29">
      <t>ドウニュウ</t>
    </rPh>
    <rPh sb="29" eb="31">
      <t>ショクイン</t>
    </rPh>
    <rPh sb="31" eb="32">
      <t>スウ</t>
    </rPh>
    <rPh sb="33" eb="35">
      <t>ニュウリョク</t>
    </rPh>
    <phoneticPr fontId="12"/>
  </si>
  <si>
    <t>債権者登録申出書</t>
    <phoneticPr fontId="12"/>
  </si>
  <si>
    <t>(新規・変更・取消）</t>
    <rPh sb="1" eb="3">
      <t>シンキ</t>
    </rPh>
    <rPh sb="4" eb="6">
      <t>ヘンコウ</t>
    </rPh>
    <rPh sb="7" eb="9">
      <t>トリケシ</t>
    </rPh>
    <phoneticPr fontId="12"/>
  </si>
  <si>
    <r>
      <t xml:space="preserve"> </t>
    </r>
    <r>
      <rPr>
        <b/>
        <sz val="9"/>
        <color indexed="8"/>
        <rFont val="ＭＳ 明朝"/>
        <family val="1"/>
        <charset val="128"/>
      </rPr>
      <t>　</t>
    </r>
    <r>
      <rPr>
        <b/>
        <sz val="11"/>
        <color indexed="8"/>
        <rFont val="ＭＳ 明朝"/>
        <family val="1"/>
        <charset val="128"/>
      </rPr>
      <t>（</t>
    </r>
    <r>
      <rPr>
        <b/>
        <sz val="11"/>
        <color indexed="8"/>
        <rFont val="ＭＳ Ｐゴシック"/>
        <family val="3"/>
        <charset val="128"/>
      </rPr>
      <t>変更 ・ 取消を行う債権者番号</t>
    </r>
    <r>
      <rPr>
        <b/>
        <sz val="11"/>
        <color indexed="8"/>
        <rFont val="ＭＳ 明朝"/>
        <family val="1"/>
        <charset val="128"/>
      </rPr>
      <t>）</t>
    </r>
  </si>
  <si>
    <t>申出の理由</t>
    <rPh sb="0" eb="1">
      <t>モウ</t>
    </rPh>
    <rPh sb="1" eb="2">
      <t>デ</t>
    </rPh>
    <rPh sb="3" eb="5">
      <t>リユウ</t>
    </rPh>
    <phoneticPr fontId="12"/>
  </si>
  <si>
    <t xml:space="preserve">
１ 新規</t>
    <phoneticPr fontId="12"/>
  </si>
  <si>
    <t xml:space="preserve">
①新規取引  ②法人化による新規
③前金払用口座登録のための新規
④その他（　　       　　　　　　　　）
</t>
    <phoneticPr fontId="12"/>
  </si>
  <si>
    <r>
      <t>※変更・取消の場合は必ず記入してください。</t>
    </r>
    <r>
      <rPr>
        <sz val="12"/>
        <color indexed="8"/>
        <rFont val="Times New Roman"/>
        <family val="1"/>
      </rPr>
      <t xml:space="preserve"> </t>
    </r>
    <phoneticPr fontId="12"/>
  </si>
  <si>
    <t xml:space="preserve">
２　変更</t>
    <rPh sb="3" eb="5">
      <t>ヘンコウ</t>
    </rPh>
    <phoneticPr fontId="12"/>
  </si>
  <si>
    <t xml:space="preserve"> 
①名称変更（旧名称　 　　　　　　　　）
②住所変更  ③支払方法や金融機関情報の変更
④その他（ 　　　　　　　　　　　　）
</t>
    <phoneticPr fontId="12"/>
  </si>
  <si>
    <t>※工事関係の場合…該当するものに〇
(精算払用 ・ 前金払用 ・ 精算前金両用）</t>
    <phoneticPr fontId="12"/>
  </si>
  <si>
    <t xml:space="preserve">
３　取消</t>
    <rPh sb="3" eb="5">
      <t>トリケシ</t>
    </rPh>
    <phoneticPr fontId="12"/>
  </si>
  <si>
    <t>①重複登録による取消
（重複している債権者登録番号                     ）
②法人化による取消  ③債権者死亡による取消
④その他（ 　　　　　　　　　　　　　　　）</t>
    <phoneticPr fontId="12"/>
  </si>
  <si>
    <r>
      <t xml:space="preserve"> </t>
    </r>
    <r>
      <rPr>
        <sz val="9"/>
        <color indexed="8"/>
        <rFont val="ＭＳ 明朝"/>
        <family val="1"/>
        <charset val="128"/>
      </rPr>
      <t>福岡県　殿</t>
    </r>
    <phoneticPr fontId="12"/>
  </si>
  <si>
    <t>　　　　年　　　月　　　日</t>
    <rPh sb="4" eb="5">
      <t>ネン</t>
    </rPh>
    <rPh sb="8" eb="9">
      <t>ツキ</t>
    </rPh>
    <rPh sb="12" eb="13">
      <t>ヒ</t>
    </rPh>
    <phoneticPr fontId="12"/>
  </si>
  <si>
    <t>住　　　　　　所</t>
    <rPh sb="0" eb="1">
      <t>ジュウ</t>
    </rPh>
    <rPh sb="7" eb="8">
      <t>ショ</t>
    </rPh>
    <phoneticPr fontId="12"/>
  </si>
  <si>
    <t>申　出　者　名</t>
    <rPh sb="0" eb="1">
      <t>モウ</t>
    </rPh>
    <rPh sb="2" eb="3">
      <t>デ</t>
    </rPh>
    <rPh sb="4" eb="5">
      <t>シャ</t>
    </rPh>
    <rPh sb="6" eb="7">
      <t>メイ</t>
    </rPh>
    <phoneticPr fontId="12"/>
  </si>
  <si>
    <t>下記のとおり申出します。</t>
  </si>
  <si>
    <t>（法人にあっては法人の名称と代表者肩書・氏名を必ず記入してください。）
※新規及び変更の場合は、1～5すべての項目を記入してください。３の電子メールアドレスについては、お持ちの方は記入してください。
※取消の場合は、１～3までの項目を記入してください。</t>
    <phoneticPr fontId="12"/>
  </si>
  <si>
    <t>(フリガナ)</t>
  </si>
  <si>
    <r>
      <t xml:space="preserve"> </t>
    </r>
    <r>
      <rPr>
        <sz val="9"/>
        <color indexed="8"/>
        <rFont val="ＭＳ 明朝"/>
        <family val="1"/>
        <charset val="128"/>
      </rPr>
      <t>名</t>
    </r>
    <r>
      <rPr>
        <sz val="9"/>
        <color indexed="8"/>
        <rFont val="Times New Roman"/>
        <family val="1"/>
      </rPr>
      <t xml:space="preserve">  </t>
    </r>
    <r>
      <rPr>
        <sz val="9"/>
        <color indexed="8"/>
        <rFont val="ＭＳ 明朝"/>
        <family val="1"/>
        <charset val="128"/>
      </rPr>
      <t>　称</t>
    </r>
  </si>
  <si>
    <t xml:space="preserve">  名称……法人にあっては法人名のみを記入し、法人以外の団体・組合または屋号を有するものにあっては、その名称および代表するものの肩書きと氏名を記入してください。</t>
    <phoneticPr fontId="12"/>
  </si>
  <si>
    <t>(フリガナ)</t>
    <phoneticPr fontId="12"/>
  </si>
  <si>
    <t>〒</t>
    <phoneticPr fontId="12"/>
  </si>
  <si>
    <t>　都　道
　府　県</t>
    <rPh sb="1" eb="2">
      <t>ト</t>
    </rPh>
    <rPh sb="3" eb="4">
      <t>ミチ</t>
    </rPh>
    <rPh sb="6" eb="7">
      <t>フ</t>
    </rPh>
    <rPh sb="8" eb="9">
      <t>ケン</t>
    </rPh>
    <phoneticPr fontId="12"/>
  </si>
  <si>
    <t>市
郡</t>
    <rPh sb="0" eb="1">
      <t>シ</t>
    </rPh>
    <rPh sb="2" eb="3">
      <t>グン</t>
    </rPh>
    <phoneticPr fontId="12"/>
  </si>
  <si>
    <t>区町
村</t>
    <rPh sb="0" eb="1">
      <t>ク</t>
    </rPh>
    <rPh sb="1" eb="2">
      <t>マチ</t>
    </rPh>
    <rPh sb="3" eb="4">
      <t>ムラ</t>
    </rPh>
    <phoneticPr fontId="12"/>
  </si>
  <si>
    <t>住所</t>
    <rPh sb="0" eb="2">
      <t>ジュウショ</t>
    </rPh>
    <phoneticPr fontId="12"/>
  </si>
  <si>
    <t>電子メールアドレス</t>
    <rPh sb="0" eb="2">
      <t>デンシ</t>
    </rPh>
    <phoneticPr fontId="12"/>
  </si>
  <si>
    <r>
      <t xml:space="preserve"> </t>
    </r>
    <r>
      <rPr>
        <sz val="9"/>
        <color indexed="8"/>
        <rFont val="ＭＳ 明朝"/>
        <family val="1"/>
        <charset val="128"/>
      </rPr>
      <t>支払方法</t>
    </r>
  </si>
  <si>
    <t>１．口座振替…………………（口座に自動入金）
２．隔地払（送金払）………（振替口座がない場合に選択）</t>
    <phoneticPr fontId="12"/>
  </si>
  <si>
    <t>金融機関名</t>
  </si>
  <si>
    <t>銀行</t>
    <rPh sb="0" eb="2">
      <t>ギンコウ</t>
    </rPh>
    <phoneticPr fontId="12"/>
  </si>
  <si>
    <t>金融機関コード</t>
  </si>
  <si>
    <t>支店コード</t>
  </si>
  <si>
    <r>
      <t xml:space="preserve"> </t>
    </r>
    <r>
      <rPr>
        <u/>
        <sz val="9"/>
        <color indexed="8"/>
        <rFont val="ＭＳ 明朝"/>
        <family val="1"/>
        <charset val="128"/>
      </rPr>
      <t>＊金融機関情報に記入誤りがないよう十分に確認してください。
誤りがあった場合は、再度申請書を提出していただくことになり、支払いが遅れる可能性があります。</t>
    </r>
    <phoneticPr fontId="12"/>
  </si>
  <si>
    <t>（）</t>
    <phoneticPr fontId="12"/>
  </si>
  <si>
    <t>店</t>
    <rPh sb="0" eb="1">
      <t>ミセ</t>
    </rPh>
    <phoneticPr fontId="12"/>
  </si>
  <si>
    <t>預金種別</t>
    <phoneticPr fontId="12"/>
  </si>
  <si>
    <t>１．普通（総合）預金</t>
  </si>
  <si>
    <r>
      <t>２．当座預金</t>
    </r>
    <r>
      <rPr>
        <sz val="9"/>
        <color indexed="8"/>
        <rFont val="Times New Roman"/>
        <family val="1"/>
      </rPr>
      <t xml:space="preserve">         </t>
    </r>
    <r>
      <rPr>
        <sz val="9"/>
        <color indexed="8"/>
        <rFont val="ＭＳ 明朝"/>
        <family val="1"/>
        <charset val="128"/>
      </rPr>
      <t>※(注)貯蓄預金は不可</t>
    </r>
  </si>
  <si>
    <t>口座名義人
（カタカナで記入）</t>
    <rPh sb="12" eb="14">
      <t>キニュウ</t>
    </rPh>
    <phoneticPr fontId="12"/>
  </si>
  <si>
    <t>※支払い先として指定できる金融機関について</t>
  </si>
  <si>
    <t>〔口座振替の場合〕
振替先の指定は県内、県外を問わずできますが、外国銀行および漁業協同組合の一部はできません。
〔隔地払の場合〕………金融機関名のみ記入</t>
    <phoneticPr fontId="12"/>
  </si>
  <si>
    <t>県内送金の換金場所…</t>
    <phoneticPr fontId="12"/>
  </si>
  <si>
    <t>福岡銀行・西日本シティ銀行・筑邦銀行・福岡中央銀行の本・支店および福岡県信用農業協同組合連合会・福岡県内各農業協同組合の本所・支店のみ  （ただし出張所、代理店等はできません）</t>
    <phoneticPr fontId="12"/>
  </si>
  <si>
    <t>県外送金の換金場所…</t>
    <rPh sb="1" eb="2">
      <t>ソト</t>
    </rPh>
    <phoneticPr fontId="12"/>
  </si>
  <si>
    <t>口座振替に同じ（ただし、ゆうちょ銀行は直営店（出張所を含む）のみ可能です。ゆうちょ銀行以外の金融機関の出張所・代理店等はできません。</t>
    <phoneticPr fontId="12"/>
  </si>
  <si>
    <t>割</t>
    <rPh sb="0" eb="1">
      <t>ワリ</t>
    </rPh>
    <phoneticPr fontId="12"/>
  </si>
  <si>
    <t>②対象となる文書</t>
    <rPh sb="1" eb="3">
      <t>タイショウ</t>
    </rPh>
    <rPh sb="6" eb="8">
      <t>ブンショ</t>
    </rPh>
    <phoneticPr fontId="12"/>
  </si>
  <si>
    <t>実施記録（例：送迎の記録、入浴の記録）</t>
    <rPh sb="0" eb="2">
      <t>ジッシ</t>
    </rPh>
    <rPh sb="2" eb="4">
      <t>キロク</t>
    </rPh>
    <rPh sb="5" eb="6">
      <t>レイ</t>
    </rPh>
    <rPh sb="7" eb="9">
      <t>ソウゲイ</t>
    </rPh>
    <rPh sb="10" eb="12">
      <t>キロク</t>
    </rPh>
    <rPh sb="13" eb="15">
      <t>ニュウヨク</t>
    </rPh>
    <rPh sb="16" eb="18">
      <t>キロク</t>
    </rPh>
    <phoneticPr fontId="12"/>
  </si>
  <si>
    <t>加算に係るチェックシート、スクリーニング様式等（例：各種スクリーニング様式等）</t>
    <rPh sb="0" eb="2">
      <t>カサン</t>
    </rPh>
    <rPh sb="3" eb="4">
      <t>カカ</t>
    </rPh>
    <rPh sb="20" eb="22">
      <t>ヨウシキ</t>
    </rPh>
    <rPh sb="22" eb="23">
      <t>トウ</t>
    </rPh>
    <rPh sb="24" eb="25">
      <t>レイ</t>
    </rPh>
    <rPh sb="26" eb="28">
      <t>カクシュ</t>
    </rPh>
    <rPh sb="35" eb="37">
      <t>ヨウシキ</t>
    </rPh>
    <rPh sb="37" eb="38">
      <t>トウ</t>
    </rPh>
    <phoneticPr fontId="12"/>
  </si>
  <si>
    <t>その他（該当する場合は以下の欄に主な文書の名称を記載してください。</t>
    <rPh sb="2" eb="3">
      <t>タ</t>
    </rPh>
    <rPh sb="4" eb="6">
      <t>ガイトウ</t>
    </rPh>
    <rPh sb="8" eb="10">
      <t>バアイ</t>
    </rPh>
    <rPh sb="11" eb="13">
      <t>イカ</t>
    </rPh>
    <rPh sb="14" eb="15">
      <t>ラン</t>
    </rPh>
    <rPh sb="16" eb="17">
      <t>オモ</t>
    </rPh>
    <rPh sb="18" eb="20">
      <t>ブンショ</t>
    </rPh>
    <rPh sb="21" eb="23">
      <t>メイショウ</t>
    </rPh>
    <rPh sb="24" eb="26">
      <t>キサイ</t>
    </rPh>
    <phoneticPr fontId="12"/>
  </si>
  <si>
    <t>利用者ごとの計画作成や記録に係る書類（例：アセスメントシート、サービス担当者会議録）</t>
    <rPh sb="0" eb="3">
      <t>リヨウシャ</t>
    </rPh>
    <rPh sb="6" eb="8">
      <t>ケイカク</t>
    </rPh>
    <rPh sb="8" eb="10">
      <t>サクセイ</t>
    </rPh>
    <rPh sb="11" eb="13">
      <t>キロク</t>
    </rPh>
    <rPh sb="14" eb="15">
      <t>カカ</t>
    </rPh>
    <rPh sb="16" eb="18">
      <t>ショルイ</t>
    </rPh>
    <rPh sb="19" eb="20">
      <t>レイ</t>
    </rPh>
    <rPh sb="35" eb="38">
      <t>タントウシャ</t>
    </rPh>
    <rPh sb="38" eb="41">
      <t>カイギロク</t>
    </rPh>
    <phoneticPr fontId="12"/>
  </si>
  <si>
    <t>介護報酬の請求に関する文書（例：サービス提供表、介護給付費明細書）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4" eb="26">
      <t>カイゴ</t>
    </rPh>
    <rPh sb="26" eb="28">
      <t>キュウフ</t>
    </rPh>
    <rPh sb="28" eb="29">
      <t>ヒ</t>
    </rPh>
    <rPh sb="29" eb="32">
      <t>メイサイショ</t>
    </rPh>
    <phoneticPr fontId="12"/>
  </si>
  <si>
    <t>補助金の支払い先情報</t>
    <rPh sb="0" eb="3">
      <t>ホジョキン</t>
    </rPh>
    <rPh sb="4" eb="6">
      <t>シハラ</t>
    </rPh>
    <rPh sb="7" eb="10">
      <t>サキジョウホウ</t>
    </rPh>
    <phoneticPr fontId="12"/>
  </si>
  <si>
    <t>県に口座登録をしたことがあるかの確認</t>
    <rPh sb="0" eb="1">
      <t>ケン</t>
    </rPh>
    <rPh sb="2" eb="4">
      <t>コウザ</t>
    </rPh>
    <rPh sb="4" eb="6">
      <t>トウロク</t>
    </rPh>
    <rPh sb="16" eb="18">
      <t>カクニン</t>
    </rPh>
    <phoneticPr fontId="12"/>
  </si>
  <si>
    <t>債権者登録番号</t>
    <rPh sb="0" eb="3">
      <t>サイケンシャ</t>
    </rPh>
    <rPh sb="3" eb="5">
      <t>トウロク</t>
    </rPh>
    <rPh sb="5" eb="7">
      <t>バンゴウ</t>
    </rPh>
    <phoneticPr fontId="12"/>
  </si>
  <si>
    <t>県に口座登録をしているか否かについて選択してください。</t>
    <rPh sb="0" eb="1">
      <t>ケン</t>
    </rPh>
    <rPh sb="2" eb="4">
      <t>コウザ</t>
    </rPh>
    <rPh sb="4" eb="6">
      <t>トウロク</t>
    </rPh>
    <rPh sb="12" eb="13">
      <t>イナ</t>
    </rPh>
    <rPh sb="18" eb="20">
      <t>センタク</t>
    </rPh>
    <phoneticPr fontId="12"/>
  </si>
  <si>
    <t>県に口座登録をしている場合は、債権者登録番号を入力してください。
※債権者登録番号が不明な場合は空欄のままで結構です。</t>
    <rPh sb="0" eb="1">
      <t>ケン</t>
    </rPh>
    <rPh sb="2" eb="4">
      <t>コウザ</t>
    </rPh>
    <rPh sb="4" eb="6">
      <t>トウロク</t>
    </rPh>
    <rPh sb="11" eb="13">
      <t>バアイ</t>
    </rPh>
    <rPh sb="15" eb="18">
      <t>サイケンシャ</t>
    </rPh>
    <rPh sb="18" eb="20">
      <t>トウロク</t>
    </rPh>
    <rPh sb="20" eb="22">
      <t>バンゴウ</t>
    </rPh>
    <rPh sb="23" eb="25">
      <t>ニュウリョク</t>
    </rPh>
    <rPh sb="34" eb="37">
      <t>サイケンシャ</t>
    </rPh>
    <rPh sb="37" eb="39">
      <t>トウロク</t>
    </rPh>
    <rPh sb="39" eb="41">
      <t>バンゴウ</t>
    </rPh>
    <rPh sb="42" eb="44">
      <t>フメイ</t>
    </rPh>
    <rPh sb="45" eb="47">
      <t>バアイ</t>
    </rPh>
    <rPh sb="48" eb="50">
      <t>クウラン</t>
    </rPh>
    <rPh sb="54" eb="56">
      <t>ケッコウ</t>
    </rPh>
    <phoneticPr fontId="12"/>
  </si>
  <si>
    <t>【交付申請書と一緒に提出してください】</t>
    <rPh sb="1" eb="3">
      <t>コウフ</t>
    </rPh>
    <rPh sb="3" eb="6">
      <t>シンセイショ</t>
    </rPh>
    <rPh sb="7" eb="9">
      <t>イッショ</t>
    </rPh>
    <rPh sb="10" eb="12">
      <t>テイシュツ</t>
    </rPh>
    <phoneticPr fontId="24"/>
  </si>
  <si>
    <t>ＩＣＴ導入支援事業費補助金交付申請に係る提出書類について</t>
    <rPh sb="3" eb="5">
      <t>ドウニュウ</t>
    </rPh>
    <rPh sb="5" eb="7">
      <t>シエン</t>
    </rPh>
    <rPh sb="7" eb="9">
      <t>ジギョウ</t>
    </rPh>
    <rPh sb="15" eb="17">
      <t>シンセイ</t>
    </rPh>
    <rPh sb="18" eb="19">
      <t>カカ</t>
    </rPh>
    <rPh sb="20" eb="22">
      <t>テイシュツ</t>
    </rPh>
    <rPh sb="22" eb="24">
      <t>ショルイ</t>
    </rPh>
    <phoneticPr fontId="24"/>
  </si>
  <si>
    <t>担当者</t>
    <rPh sb="0" eb="3">
      <t>タントウシャ</t>
    </rPh>
    <phoneticPr fontId="24"/>
  </si>
  <si>
    <t>氏名</t>
    <rPh sb="0" eb="2">
      <t>シメイ</t>
    </rPh>
    <phoneticPr fontId="24"/>
  </si>
  <si>
    <t>部署・役職等</t>
    <rPh sb="0" eb="2">
      <t>ブショ</t>
    </rPh>
    <rPh sb="3" eb="5">
      <t>ヤクショク</t>
    </rPh>
    <rPh sb="5" eb="6">
      <t>ナド</t>
    </rPh>
    <phoneticPr fontId="24"/>
  </si>
  <si>
    <t>郵送先</t>
    <rPh sb="0" eb="2">
      <t>ユウソウ</t>
    </rPh>
    <rPh sb="2" eb="3">
      <t>サキ</t>
    </rPh>
    <phoneticPr fontId="24"/>
  </si>
  <si>
    <t>郵便番号</t>
    <rPh sb="0" eb="4">
      <t>ユウビンバンゴウ</t>
    </rPh>
    <phoneticPr fontId="24"/>
  </si>
  <si>
    <t>住所</t>
    <rPh sb="0" eb="2">
      <t>ジュウショ</t>
    </rPh>
    <phoneticPr fontId="24"/>
  </si>
  <si>
    <t>連絡先</t>
    <rPh sb="0" eb="3">
      <t>レンラクサキ</t>
    </rPh>
    <phoneticPr fontId="24"/>
  </si>
  <si>
    <t>電話番号</t>
    <rPh sb="0" eb="2">
      <t>デンワ</t>
    </rPh>
    <rPh sb="2" eb="4">
      <t>バンゴウ</t>
    </rPh>
    <phoneticPr fontId="24"/>
  </si>
  <si>
    <t>メールアドレス</t>
    <phoneticPr fontId="24"/>
  </si>
  <si>
    <t>チェック欄</t>
    <rPh sb="4" eb="5">
      <t>ラン</t>
    </rPh>
    <phoneticPr fontId="24"/>
  </si>
  <si>
    <t>提出書類</t>
    <rPh sb="0" eb="2">
      <t>テイシュツ</t>
    </rPh>
    <rPh sb="2" eb="4">
      <t>ショルイ</t>
    </rPh>
    <phoneticPr fontId="24"/>
  </si>
  <si>
    <t>様式１　ＩＣＴ導入支援事業費補助金交付申請書</t>
    <rPh sb="0" eb="2">
      <t>ヨウシキ</t>
    </rPh>
    <rPh sb="7" eb="9">
      <t>ドウニュウ</t>
    </rPh>
    <rPh sb="9" eb="11">
      <t>シエン</t>
    </rPh>
    <rPh sb="11" eb="13">
      <t>ジギョウ</t>
    </rPh>
    <rPh sb="13" eb="14">
      <t>ヒ</t>
    </rPh>
    <rPh sb="14" eb="17">
      <t>ホジョキン</t>
    </rPh>
    <rPh sb="17" eb="19">
      <t>コウフ</t>
    </rPh>
    <rPh sb="19" eb="22">
      <t>シンセイショ</t>
    </rPh>
    <phoneticPr fontId="24"/>
  </si>
  <si>
    <t>様式１－２　経費所要額調書</t>
    <rPh sb="11" eb="13">
      <t>チョウショ</t>
    </rPh>
    <phoneticPr fontId="24"/>
  </si>
  <si>
    <t>様式１－３　事業計画書</t>
    <rPh sb="6" eb="8">
      <t>ジギョウ</t>
    </rPh>
    <rPh sb="8" eb="11">
      <t>ケイカクショ</t>
    </rPh>
    <phoneticPr fontId="24"/>
  </si>
  <si>
    <t>対象経費ごとの単価及び内訳が詳細に記載された、業者等による見積書【注１】</t>
    <rPh sb="0" eb="2">
      <t>タイショウ</t>
    </rPh>
    <rPh sb="2" eb="4">
      <t>ケイヒ</t>
    </rPh>
    <rPh sb="7" eb="9">
      <t>タンカ</t>
    </rPh>
    <rPh sb="9" eb="10">
      <t>オヨ</t>
    </rPh>
    <rPh sb="11" eb="13">
      <t>ウチワケ</t>
    </rPh>
    <rPh sb="14" eb="16">
      <t>ショウサイ</t>
    </rPh>
    <rPh sb="17" eb="19">
      <t>キサイ</t>
    </rPh>
    <rPh sb="23" eb="25">
      <t>ギョウシャ</t>
    </rPh>
    <rPh sb="25" eb="26">
      <t>トウ</t>
    </rPh>
    <rPh sb="29" eb="32">
      <t>ミツモリショ</t>
    </rPh>
    <rPh sb="33" eb="34">
      <t>チュウ</t>
    </rPh>
    <phoneticPr fontId="24"/>
  </si>
  <si>
    <t>介護ソフト等の仕様書やパンフレット等説明資料【注２】</t>
    <rPh sb="0" eb="2">
      <t>カイゴ</t>
    </rPh>
    <rPh sb="5" eb="6">
      <t>トウ</t>
    </rPh>
    <rPh sb="7" eb="10">
      <t>シヨウショ</t>
    </rPh>
    <rPh sb="17" eb="18">
      <t>トウ</t>
    </rPh>
    <rPh sb="18" eb="20">
      <t>セツメイ</t>
    </rPh>
    <rPh sb="20" eb="22">
      <t>シリョウ</t>
    </rPh>
    <rPh sb="23" eb="24">
      <t>チュウ</t>
    </rPh>
    <phoneticPr fontId="24"/>
  </si>
  <si>
    <t>別紙様式１　ＩＣＴ導入計画書</t>
    <rPh sb="0" eb="2">
      <t>ベッシ</t>
    </rPh>
    <rPh sb="2" eb="4">
      <t>ヨウシキ</t>
    </rPh>
    <rPh sb="9" eb="11">
      <t>ドウニュウ</t>
    </rPh>
    <rPh sb="11" eb="14">
      <t>ケイカクショ</t>
    </rPh>
    <phoneticPr fontId="24"/>
  </si>
  <si>
    <t>（同一法人内で複数事業所申請する場合のみ） 別紙様式２　優先順位表</t>
    <rPh sb="1" eb="3">
      <t>ドウイツ</t>
    </rPh>
    <rPh sb="3" eb="5">
      <t>ホウジン</t>
    </rPh>
    <rPh sb="5" eb="6">
      <t>ナイ</t>
    </rPh>
    <rPh sb="7" eb="9">
      <t>フクスウ</t>
    </rPh>
    <rPh sb="9" eb="12">
      <t>ジギョウショ</t>
    </rPh>
    <rPh sb="12" eb="14">
      <t>シンセイ</t>
    </rPh>
    <rPh sb="16" eb="18">
      <t>バアイ</t>
    </rPh>
    <rPh sb="22" eb="24">
      <t>ベッシ</t>
    </rPh>
    <rPh sb="24" eb="26">
      <t>ヨウシキ</t>
    </rPh>
    <rPh sb="28" eb="30">
      <t>ユウセン</t>
    </rPh>
    <rPh sb="30" eb="32">
      <t>ジュンイ</t>
    </rPh>
    <rPh sb="32" eb="33">
      <t>ヒョウ</t>
    </rPh>
    <phoneticPr fontId="24"/>
  </si>
  <si>
    <t>【注記】</t>
    <rPh sb="1" eb="3">
      <t>チュウキ</t>
    </rPh>
    <phoneticPr fontId="24"/>
  </si>
  <si>
    <t>注１</t>
    <rPh sb="0" eb="1">
      <t>チュウ</t>
    </rPh>
    <phoneticPr fontId="24"/>
  </si>
  <si>
    <t>介護ソフトに限らず、他の対象経費に係る見積書も提出してください。</t>
    <rPh sb="0" eb="2">
      <t>カイゴ</t>
    </rPh>
    <rPh sb="6" eb="7">
      <t>カギ</t>
    </rPh>
    <rPh sb="10" eb="11">
      <t>タ</t>
    </rPh>
    <rPh sb="12" eb="14">
      <t>タイショウ</t>
    </rPh>
    <rPh sb="14" eb="16">
      <t>ケイヒ</t>
    </rPh>
    <rPh sb="17" eb="18">
      <t>カカワ</t>
    </rPh>
    <rPh sb="19" eb="22">
      <t>ミツモリショ</t>
    </rPh>
    <rPh sb="23" eb="25">
      <t>テイシュツ</t>
    </rPh>
    <phoneticPr fontId="24"/>
  </si>
  <si>
    <t>注２</t>
    <rPh sb="0" eb="1">
      <t>チュウ</t>
    </rPh>
    <phoneticPr fontId="24"/>
  </si>
  <si>
    <t>対象となる介護ソフトが交付要綱に規定する要件等に合致していることが分かる資料（業者による仕様書やパンフレット等）を提出してください。</t>
    <rPh sb="0" eb="2">
      <t>タイショウ</t>
    </rPh>
    <rPh sb="5" eb="7">
      <t>カイゴ</t>
    </rPh>
    <rPh sb="11" eb="13">
      <t>コウフ</t>
    </rPh>
    <rPh sb="13" eb="15">
      <t>ヨウコウ</t>
    </rPh>
    <rPh sb="16" eb="18">
      <t>キテイ</t>
    </rPh>
    <rPh sb="20" eb="23">
      <t>ヨウケントウ</t>
    </rPh>
    <rPh sb="24" eb="26">
      <t>ガッチ</t>
    </rPh>
    <rPh sb="33" eb="34">
      <t>ワ</t>
    </rPh>
    <rPh sb="36" eb="38">
      <t>シリョウ</t>
    </rPh>
    <rPh sb="39" eb="41">
      <t>ギョウシャ</t>
    </rPh>
    <rPh sb="44" eb="47">
      <t>シヨウショ</t>
    </rPh>
    <rPh sb="54" eb="55">
      <t>トウ</t>
    </rPh>
    <rPh sb="57" eb="59">
      <t>テイシュツ</t>
    </rPh>
    <phoneticPr fontId="24"/>
  </si>
  <si>
    <t>○</t>
    <phoneticPr fontId="24"/>
  </si>
  <si>
    <r>
      <t>県から補助金の支払いを受けるためには、県に対して支払い先となる</t>
    </r>
    <r>
      <rPr>
        <b/>
        <u/>
        <sz val="11"/>
        <color theme="1"/>
        <rFont val="ＭＳ Ｐゴシック"/>
        <family val="3"/>
        <charset val="128"/>
        <scheme val="minor"/>
      </rPr>
      <t>金融機関の口座登録（債権者登録）が必要</t>
    </r>
    <r>
      <rPr>
        <sz val="11"/>
        <color theme="1"/>
        <rFont val="ＭＳ Ｐゴシック"/>
        <family val="3"/>
        <charset val="128"/>
        <scheme val="minor"/>
      </rPr>
      <t>となります。</t>
    </r>
    <rPh sb="0" eb="1">
      <t>ケン</t>
    </rPh>
    <rPh sb="3" eb="6">
      <t>ホジョキン</t>
    </rPh>
    <rPh sb="7" eb="9">
      <t>シハラ</t>
    </rPh>
    <rPh sb="11" eb="12">
      <t>ウ</t>
    </rPh>
    <rPh sb="19" eb="20">
      <t>ケン</t>
    </rPh>
    <rPh sb="21" eb="22">
      <t>タイ</t>
    </rPh>
    <rPh sb="24" eb="26">
      <t>シハラ</t>
    </rPh>
    <rPh sb="27" eb="28">
      <t>サキ</t>
    </rPh>
    <rPh sb="31" eb="33">
      <t>キンユウ</t>
    </rPh>
    <rPh sb="33" eb="35">
      <t>キカン</t>
    </rPh>
    <rPh sb="36" eb="38">
      <t>コウザ</t>
    </rPh>
    <rPh sb="38" eb="40">
      <t>トウロク</t>
    </rPh>
    <rPh sb="41" eb="44">
      <t>サイケンシャ</t>
    </rPh>
    <rPh sb="44" eb="46">
      <t>トウロク</t>
    </rPh>
    <rPh sb="48" eb="50">
      <t>ヒツヨウ</t>
    </rPh>
    <phoneticPr fontId="24"/>
  </si>
  <si>
    <t>○</t>
    <phoneticPr fontId="24"/>
  </si>
  <si>
    <r>
      <t>県に口座登録されたことがない場合は、</t>
    </r>
    <r>
      <rPr>
        <b/>
        <u/>
        <sz val="11"/>
        <color theme="1"/>
        <rFont val="ＭＳ Ｐゴシック"/>
        <family val="3"/>
        <charset val="128"/>
        <scheme val="minor"/>
      </rPr>
      <t>債権者登録申出書</t>
    </r>
    <r>
      <rPr>
        <sz val="11"/>
        <color theme="1"/>
        <rFont val="ＭＳ Ｐゴシック"/>
        <family val="3"/>
        <charset val="128"/>
        <scheme val="minor"/>
      </rPr>
      <t>及び</t>
    </r>
    <r>
      <rPr>
        <b/>
        <u/>
        <sz val="11"/>
        <color theme="1"/>
        <rFont val="ＭＳ Ｐゴシック"/>
        <family val="3"/>
        <charset val="128"/>
        <scheme val="minor"/>
      </rPr>
      <t>登録する口座の通帳表紙の表裏両面の写し（金融機関・支店名、普通・当座預金の別、口座番号、口座名義が分かる箇所）</t>
    </r>
    <r>
      <rPr>
        <sz val="11"/>
        <color theme="1"/>
        <rFont val="ＭＳ Ｐゴシック"/>
        <family val="3"/>
        <charset val="128"/>
        <scheme val="minor"/>
      </rPr>
      <t>を併せて提出してください。</t>
    </r>
    <rPh sb="0" eb="1">
      <t>ケン</t>
    </rPh>
    <rPh sb="2" eb="4">
      <t>コウザ</t>
    </rPh>
    <rPh sb="4" eb="6">
      <t>トウロク</t>
    </rPh>
    <rPh sb="14" eb="16">
      <t>バアイ</t>
    </rPh>
    <rPh sb="18" eb="21">
      <t>サイケンシャ</t>
    </rPh>
    <rPh sb="21" eb="23">
      <t>トウロク</t>
    </rPh>
    <rPh sb="23" eb="26">
      <t>モウシデショ</t>
    </rPh>
    <rPh sb="26" eb="27">
      <t>オヨ</t>
    </rPh>
    <rPh sb="28" eb="30">
      <t>トウロク</t>
    </rPh>
    <rPh sb="32" eb="34">
      <t>コウザ</t>
    </rPh>
    <rPh sb="35" eb="37">
      <t>ツウチョウ</t>
    </rPh>
    <rPh sb="37" eb="39">
      <t>ヒョウシ</t>
    </rPh>
    <rPh sb="40" eb="42">
      <t>ヒョウリ</t>
    </rPh>
    <rPh sb="42" eb="44">
      <t>リョウメン</t>
    </rPh>
    <rPh sb="45" eb="46">
      <t>ウツ</t>
    </rPh>
    <rPh sb="48" eb="50">
      <t>キンユウ</t>
    </rPh>
    <rPh sb="50" eb="52">
      <t>キカン</t>
    </rPh>
    <rPh sb="53" eb="55">
      <t>シテン</t>
    </rPh>
    <rPh sb="55" eb="56">
      <t>メイ</t>
    </rPh>
    <rPh sb="57" eb="59">
      <t>フツウ</t>
    </rPh>
    <rPh sb="60" eb="62">
      <t>トウザ</t>
    </rPh>
    <rPh sb="62" eb="64">
      <t>ヨキン</t>
    </rPh>
    <rPh sb="65" eb="66">
      <t>ベツ</t>
    </rPh>
    <rPh sb="67" eb="69">
      <t>コウザ</t>
    </rPh>
    <rPh sb="69" eb="71">
      <t>バンゴウ</t>
    </rPh>
    <rPh sb="72" eb="74">
      <t>コウザ</t>
    </rPh>
    <rPh sb="74" eb="76">
      <t>メイギ</t>
    </rPh>
    <rPh sb="77" eb="78">
      <t>ワ</t>
    </rPh>
    <rPh sb="80" eb="82">
      <t>カショ</t>
    </rPh>
    <rPh sb="84" eb="85">
      <t>アワ</t>
    </rPh>
    <rPh sb="87" eb="89">
      <t>テイシュツ</t>
    </rPh>
    <phoneticPr fontId="24"/>
  </si>
  <si>
    <r>
      <t>既に、県に口座登録されている（県から補助金等の金銭支払いを受けたことがある）場合も、支払い先確認のため、お手数ですが</t>
    </r>
    <r>
      <rPr>
        <b/>
        <u/>
        <sz val="11"/>
        <color theme="1"/>
        <rFont val="ＭＳ Ｐゴシック"/>
        <family val="3"/>
        <charset val="128"/>
        <scheme val="minor"/>
      </rPr>
      <t>登録されている口座の通帳表紙の表裏両面の写し（金融機関・支店名、普通・当座預金の別、口座番号、口座名義が分かる箇所）</t>
    </r>
    <r>
      <rPr>
        <sz val="11"/>
        <color theme="1"/>
        <rFont val="ＭＳ Ｐゴシック"/>
        <family val="3"/>
        <charset val="128"/>
        <scheme val="minor"/>
      </rPr>
      <t>を提出願います。</t>
    </r>
    <rPh sb="0" eb="1">
      <t>スデ</t>
    </rPh>
    <rPh sb="3" eb="4">
      <t>ケン</t>
    </rPh>
    <rPh sb="5" eb="7">
      <t>コウザ</t>
    </rPh>
    <rPh sb="7" eb="9">
      <t>トウロク</t>
    </rPh>
    <rPh sb="38" eb="40">
      <t>バアイ</t>
    </rPh>
    <rPh sb="42" eb="44">
      <t>シハラ</t>
    </rPh>
    <rPh sb="45" eb="46">
      <t>サキ</t>
    </rPh>
    <rPh sb="46" eb="48">
      <t>カクニン</t>
    </rPh>
    <rPh sb="53" eb="55">
      <t>テスウ</t>
    </rPh>
    <rPh sb="58" eb="60">
      <t>トウロク</t>
    </rPh>
    <rPh sb="65" eb="67">
      <t>コウザ</t>
    </rPh>
    <rPh sb="68" eb="70">
      <t>ツウチョウ</t>
    </rPh>
    <rPh sb="70" eb="72">
      <t>ヒョウシ</t>
    </rPh>
    <rPh sb="73" eb="75">
      <t>ヒョウリ</t>
    </rPh>
    <rPh sb="75" eb="77">
      <t>リョウメン</t>
    </rPh>
    <rPh sb="78" eb="79">
      <t>ウツ</t>
    </rPh>
    <rPh sb="81" eb="83">
      <t>キンユウ</t>
    </rPh>
    <rPh sb="83" eb="85">
      <t>キカン</t>
    </rPh>
    <rPh sb="86" eb="88">
      <t>シテン</t>
    </rPh>
    <rPh sb="88" eb="89">
      <t>メイ</t>
    </rPh>
    <rPh sb="90" eb="92">
      <t>フツウ</t>
    </rPh>
    <rPh sb="93" eb="95">
      <t>トウザ</t>
    </rPh>
    <rPh sb="95" eb="97">
      <t>ヨキン</t>
    </rPh>
    <rPh sb="98" eb="99">
      <t>ベツ</t>
    </rPh>
    <rPh sb="100" eb="102">
      <t>コウザ</t>
    </rPh>
    <rPh sb="102" eb="104">
      <t>バンゴウ</t>
    </rPh>
    <rPh sb="105" eb="107">
      <t>コウザ</t>
    </rPh>
    <rPh sb="107" eb="109">
      <t>メイギ</t>
    </rPh>
    <rPh sb="110" eb="111">
      <t>ワ</t>
    </rPh>
    <rPh sb="113" eb="115">
      <t>カショ</t>
    </rPh>
    <rPh sb="117" eb="119">
      <t>テイシュツ</t>
    </rPh>
    <rPh sb="119" eb="120">
      <t>ネガ</t>
    </rPh>
    <phoneticPr fontId="24"/>
  </si>
  <si>
    <r>
      <t>なお、</t>
    </r>
    <r>
      <rPr>
        <b/>
        <u/>
        <sz val="11"/>
        <color theme="1"/>
        <rFont val="ＭＳ Ｐゴシック"/>
        <family val="3"/>
        <charset val="128"/>
        <scheme val="minor"/>
      </rPr>
      <t>支払いは原則として精算払い（実績報告提出後）</t>
    </r>
    <r>
      <rPr>
        <sz val="11"/>
        <color theme="1"/>
        <rFont val="ＭＳ Ｐゴシック"/>
        <family val="3"/>
        <charset val="128"/>
        <scheme val="minor"/>
      </rPr>
      <t>となりますので、予め御了承願います。</t>
    </r>
    <rPh sb="3" eb="5">
      <t>シハラ</t>
    </rPh>
    <rPh sb="7" eb="9">
      <t>ゲンソク</t>
    </rPh>
    <rPh sb="12" eb="14">
      <t>セイサン</t>
    </rPh>
    <rPh sb="14" eb="15">
      <t>バラ</t>
    </rPh>
    <rPh sb="17" eb="19">
      <t>ジッセキ</t>
    </rPh>
    <rPh sb="19" eb="21">
      <t>ホウコク</t>
    </rPh>
    <rPh sb="21" eb="23">
      <t>テイシュツ</t>
    </rPh>
    <rPh sb="23" eb="24">
      <t>ゴ</t>
    </rPh>
    <rPh sb="33" eb="34">
      <t>アラカジ</t>
    </rPh>
    <rPh sb="35" eb="38">
      <t>ゴリョウショウ</t>
    </rPh>
    <rPh sb="38" eb="39">
      <t>ネガ</t>
    </rPh>
    <phoneticPr fontId="24"/>
  </si>
  <si>
    <t>ワークシート名（左からの順）</t>
    <rPh sb="6" eb="7">
      <t>メイ</t>
    </rPh>
    <rPh sb="8" eb="9">
      <t>ヒダリ</t>
    </rPh>
    <rPh sb="12" eb="13">
      <t>ジュン</t>
    </rPh>
    <phoneticPr fontId="24"/>
  </si>
  <si>
    <t>ワークシートの入力の順番（推奨）</t>
    <rPh sb="7" eb="9">
      <t>ニュウリョク</t>
    </rPh>
    <rPh sb="10" eb="12">
      <t>ジュンバン</t>
    </rPh>
    <rPh sb="13" eb="15">
      <t>スイショウ</t>
    </rPh>
    <phoneticPr fontId="12"/>
  </si>
  <si>
    <t>説明</t>
    <rPh sb="0" eb="2">
      <t>セツメイ</t>
    </rPh>
    <phoneticPr fontId="24"/>
  </si>
  <si>
    <t>提出の要否</t>
    <rPh sb="0" eb="2">
      <t>テイシュツ</t>
    </rPh>
    <rPh sb="3" eb="5">
      <t>ヨウヒ</t>
    </rPh>
    <phoneticPr fontId="24"/>
  </si>
  <si>
    <t>はじめに</t>
    <phoneticPr fontId="24"/>
  </si>
  <si>
    <t>-</t>
    <phoneticPr fontId="12"/>
  </si>
  <si>
    <t>・本様式の内容と使い方を説明しています。</t>
    <rPh sb="1" eb="4">
      <t>ホンヨウシキ</t>
    </rPh>
    <rPh sb="5" eb="7">
      <t>ナイヨウ</t>
    </rPh>
    <rPh sb="8" eb="9">
      <t>ツカ</t>
    </rPh>
    <rPh sb="10" eb="11">
      <t>カタ</t>
    </rPh>
    <rPh sb="12" eb="14">
      <t>セツメイ</t>
    </rPh>
    <phoneticPr fontId="12"/>
  </si>
  <si>
    <t>不要</t>
    <rPh sb="0" eb="2">
      <t>フヨウ</t>
    </rPh>
    <phoneticPr fontId="24"/>
  </si>
  <si>
    <t>基本情報入力シート</t>
    <rPh sb="0" eb="4">
      <t>キホンジョウホウ</t>
    </rPh>
    <rPh sb="4" eb="6">
      <t>ニュウリョク</t>
    </rPh>
    <phoneticPr fontId="24"/>
  </si>
  <si>
    <t>①</t>
    <phoneticPr fontId="12"/>
  </si>
  <si>
    <t>②</t>
    <phoneticPr fontId="12"/>
  </si>
  <si>
    <t>・事業所毎の介護保険事業所番号や所在地等の基本情報が、各様式に転記されます。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8">
      <t>カク</t>
    </rPh>
    <rPh sb="28" eb="30">
      <t>ヨウシキ</t>
    </rPh>
    <rPh sb="31" eb="33">
      <t>テンキ</t>
    </rPh>
    <phoneticPr fontId="24"/>
  </si>
  <si>
    <t>チェックリスト</t>
    <phoneticPr fontId="24"/>
  </si>
  <si>
    <t>様式１</t>
    <rPh sb="0" eb="2">
      <t>ヨウシキ</t>
    </rPh>
    <phoneticPr fontId="24"/>
  </si>
  <si>
    <t>-</t>
    <phoneticPr fontId="12"/>
  </si>
  <si>
    <t>・他シートより転記されるため、入力は不要です。</t>
    <rPh sb="1" eb="2">
      <t>ホカ</t>
    </rPh>
    <rPh sb="7" eb="9">
      <t>テンキ</t>
    </rPh>
    <rPh sb="15" eb="17">
      <t>ニュウリョク</t>
    </rPh>
    <rPh sb="18" eb="20">
      <t>フヨウ</t>
    </rPh>
    <phoneticPr fontId="12"/>
  </si>
  <si>
    <t>様式１－２</t>
    <phoneticPr fontId="12"/>
  </si>
  <si>
    <t>・対象経費内訳欄を入力してください。</t>
    <rPh sb="1" eb="5">
      <t>タイショウケイヒ</t>
    </rPh>
    <rPh sb="5" eb="7">
      <t>ウチワケ</t>
    </rPh>
    <rPh sb="7" eb="8">
      <t>ラン</t>
    </rPh>
    <rPh sb="9" eb="11">
      <t>ニュウリョク</t>
    </rPh>
    <phoneticPr fontId="12"/>
  </si>
  <si>
    <t>様式１－３</t>
    <phoneticPr fontId="12"/>
  </si>
  <si>
    <t>・事業計画内容について、入力してください。</t>
    <rPh sb="1" eb="3">
      <t>ジギョウ</t>
    </rPh>
    <rPh sb="3" eb="5">
      <t>ケイカク</t>
    </rPh>
    <rPh sb="5" eb="7">
      <t>ナイヨウ</t>
    </rPh>
    <rPh sb="12" eb="14">
      <t>ニュウリョク</t>
    </rPh>
    <phoneticPr fontId="12"/>
  </si>
  <si>
    <t>③</t>
    <phoneticPr fontId="12"/>
  </si>
  <si>
    <t>（別紙様式１）導入計画書</t>
    <rPh sb="1" eb="3">
      <t>ベッシ</t>
    </rPh>
    <rPh sb="3" eb="5">
      <t>ヨウシキ</t>
    </rPh>
    <rPh sb="7" eb="9">
      <t>ドウニュウ</t>
    </rPh>
    <rPh sb="9" eb="11">
      <t>ケイカク</t>
    </rPh>
    <rPh sb="11" eb="12">
      <t>ショ</t>
    </rPh>
    <phoneticPr fontId="12"/>
  </si>
  <si>
    <t>・導入計画書を作成してください。</t>
    <rPh sb="1" eb="3">
      <t>ドウニュウ</t>
    </rPh>
    <rPh sb="3" eb="6">
      <t>ケイカクショ</t>
    </rPh>
    <rPh sb="7" eb="9">
      <t>サクセイ</t>
    </rPh>
    <phoneticPr fontId="12"/>
  </si>
  <si>
    <t>印刷して提出</t>
    <rPh sb="0" eb="2">
      <t>インサツ</t>
    </rPh>
    <rPh sb="4" eb="6">
      <t>テイシュツ</t>
    </rPh>
    <phoneticPr fontId="24"/>
  </si>
  <si>
    <t>印刷して提出</t>
    <phoneticPr fontId="24"/>
  </si>
  <si>
    <t>・優先順位表を作成してください。</t>
    <rPh sb="1" eb="3">
      <t>ユウセン</t>
    </rPh>
    <rPh sb="3" eb="5">
      <t>ジュンイ</t>
    </rPh>
    <rPh sb="5" eb="6">
      <t>ヒョウ</t>
    </rPh>
    <rPh sb="7" eb="9">
      <t>サクセイ</t>
    </rPh>
    <phoneticPr fontId="12"/>
  </si>
  <si>
    <t>（別紙様式２）優先順位表</t>
    <rPh sb="1" eb="3">
      <t>ベッシ</t>
    </rPh>
    <rPh sb="3" eb="5">
      <t>ヨウシキ</t>
    </rPh>
    <rPh sb="7" eb="9">
      <t>ユウセン</t>
    </rPh>
    <rPh sb="9" eb="12">
      <t>ジュンイヒョウ</t>
    </rPh>
    <phoneticPr fontId="12"/>
  </si>
  <si>
    <t>債権者登録申出書</t>
    <rPh sb="5" eb="8">
      <t>モウシデショ</t>
    </rPh>
    <phoneticPr fontId="12"/>
  </si>
  <si>
    <r>
      <t xml:space="preserve">印刷して提出
</t>
    </r>
    <r>
      <rPr>
        <b/>
        <sz val="14"/>
        <color rgb="FFFF0000"/>
        <rFont val="ＭＳ Ｐゴシック"/>
        <family val="3"/>
        <charset val="128"/>
      </rPr>
      <t>※同一法人から複数施設申請を行う場合のみ提出が必要です。</t>
    </r>
    <rPh sb="8" eb="10">
      <t>ドウイツ</t>
    </rPh>
    <rPh sb="10" eb="12">
      <t>ホウジン</t>
    </rPh>
    <rPh sb="14" eb="16">
      <t>フクスウ</t>
    </rPh>
    <rPh sb="16" eb="18">
      <t>シセツ</t>
    </rPh>
    <rPh sb="18" eb="20">
      <t>シンセイ</t>
    </rPh>
    <rPh sb="21" eb="22">
      <t>オコナ</t>
    </rPh>
    <rPh sb="23" eb="25">
      <t>バアイ</t>
    </rPh>
    <rPh sb="27" eb="29">
      <t>テイシュツ</t>
    </rPh>
    <rPh sb="30" eb="32">
      <t>ヒツヨウ</t>
    </rPh>
    <phoneticPr fontId="24"/>
  </si>
  <si>
    <r>
      <t xml:space="preserve">印刷して提出
</t>
    </r>
    <r>
      <rPr>
        <b/>
        <sz val="14"/>
        <color rgb="FFFF0000"/>
        <rFont val="ＭＳ Ｐゴシック"/>
        <family val="3"/>
        <charset val="128"/>
      </rPr>
      <t>※県に口座登録をされたことがない場合のみ提出が必要です。
※口座登録をしたかどうか分からない場合についても、提出してください。</t>
    </r>
    <rPh sb="8" eb="9">
      <t>ケン</t>
    </rPh>
    <rPh sb="10" eb="12">
      <t>コウザ</t>
    </rPh>
    <rPh sb="12" eb="14">
      <t>トウロク</t>
    </rPh>
    <rPh sb="23" eb="25">
      <t>バアイ</t>
    </rPh>
    <rPh sb="27" eb="29">
      <t>テイシュツ</t>
    </rPh>
    <rPh sb="30" eb="32">
      <t>ヒツヨウ</t>
    </rPh>
    <rPh sb="37" eb="39">
      <t>コウザ</t>
    </rPh>
    <rPh sb="39" eb="41">
      <t>トウロク</t>
    </rPh>
    <rPh sb="48" eb="49">
      <t>ワ</t>
    </rPh>
    <rPh sb="53" eb="55">
      <t>バアイ</t>
    </rPh>
    <rPh sb="61" eb="63">
      <t>テイシュツ</t>
    </rPh>
    <phoneticPr fontId="24"/>
  </si>
  <si>
    <t>・申請書提出前に不備等がないか確認のうえ、提出書類にチェックしてください。</t>
    <rPh sb="1" eb="4">
      <t>シンセイショ</t>
    </rPh>
    <rPh sb="4" eb="6">
      <t>テイシュツ</t>
    </rPh>
    <rPh sb="6" eb="7">
      <t>マエ</t>
    </rPh>
    <rPh sb="8" eb="10">
      <t>フビ</t>
    </rPh>
    <rPh sb="10" eb="11">
      <t>トウ</t>
    </rPh>
    <rPh sb="15" eb="17">
      <t>カクニン</t>
    </rPh>
    <rPh sb="21" eb="23">
      <t>テイシュツ</t>
    </rPh>
    <rPh sb="23" eb="25">
      <t>ショルイ</t>
    </rPh>
    <phoneticPr fontId="12"/>
  </si>
  <si>
    <r>
      <t xml:space="preserve">印刷して提出
</t>
    </r>
    <r>
      <rPr>
        <b/>
        <sz val="14"/>
        <color rgb="FFFF0000"/>
        <rFont val="ＭＳ Ｐゴシック"/>
        <family val="3"/>
        <charset val="128"/>
      </rPr>
      <t>※記名押印又は代表者による署名が必要です。</t>
    </r>
    <rPh sb="23" eb="25">
      <t>ヒツヨウ</t>
    </rPh>
    <phoneticPr fontId="24"/>
  </si>
  <si>
    <t>導入済み介護ソフトのライセンスの追加</t>
    <rPh sb="0" eb="2">
      <t>ドウニュウ</t>
    </rPh>
    <rPh sb="2" eb="3">
      <t>ズ</t>
    </rPh>
    <rPh sb="4" eb="6">
      <t>カイゴ</t>
    </rPh>
    <rPh sb="16" eb="18">
      <t>ツイカ</t>
    </rPh>
    <phoneticPr fontId="24"/>
  </si>
  <si>
    <t>補助要件の適合確認</t>
    <phoneticPr fontId="12"/>
  </si>
  <si>
    <t>・必要事項をすべて入力してください。</t>
    <rPh sb="1" eb="3">
      <t>ヒツヨウ</t>
    </rPh>
    <rPh sb="3" eb="5">
      <t>ジコウ</t>
    </rPh>
    <rPh sb="9" eb="11">
      <t>ニュウリョク</t>
    </rPh>
    <phoneticPr fontId="12"/>
  </si>
  <si>
    <t>県に口座登録をしていない</t>
  </si>
  <si>
    <t>①見込まれる削減割合（１事業所あたりの1ヶ月平均で削減できるおおよその紙の枚数で算定）</t>
    <rPh sb="1" eb="3">
      <t>ミコ</t>
    </rPh>
    <rPh sb="6" eb="8">
      <t>サクゲン</t>
    </rPh>
    <rPh sb="8" eb="10">
      <t>ワリアイ</t>
    </rPh>
    <rPh sb="12" eb="15">
      <t>ジギョウショ</t>
    </rPh>
    <rPh sb="21" eb="22">
      <t>ゲツ</t>
    </rPh>
    <rPh sb="22" eb="24">
      <t>ヘイキン</t>
    </rPh>
    <rPh sb="25" eb="27">
      <t>サクゲン</t>
    </rPh>
    <rPh sb="35" eb="36">
      <t>カミ</t>
    </rPh>
    <rPh sb="37" eb="39">
      <t>マイスウ</t>
    </rPh>
    <rPh sb="40" eb="42">
      <t>サンテイ</t>
    </rPh>
    <phoneticPr fontId="12"/>
  </si>
  <si>
    <t>債権者登録番号</t>
    <rPh sb="0" eb="3">
      <t>サイケンシャ</t>
    </rPh>
    <rPh sb="3" eb="5">
      <t>トウロク</t>
    </rPh>
    <rPh sb="5" eb="7">
      <t>バンゴウ</t>
    </rPh>
    <phoneticPr fontId="12"/>
  </si>
  <si>
    <t>電算要綱様式第１０６号</t>
    <phoneticPr fontId="12"/>
  </si>
  <si>
    <t>口座番号</t>
    <phoneticPr fontId="12"/>
  </si>
  <si>
    <t>令和５年度ICT導入支援事業費補助金交付申請書　作成にあたっての説明</t>
    <rPh sb="0" eb="2">
      <t>レイワ</t>
    </rPh>
    <rPh sb="3" eb="5">
      <t>ネンド</t>
    </rPh>
    <rPh sb="8" eb="10">
      <t>ドウニュウ</t>
    </rPh>
    <rPh sb="10" eb="12">
      <t>シエン</t>
    </rPh>
    <rPh sb="12" eb="15">
      <t>ジギョウヒ</t>
    </rPh>
    <rPh sb="15" eb="18">
      <t>ホジョキン</t>
    </rPh>
    <rPh sb="18" eb="20">
      <t>コウフ</t>
    </rPh>
    <rPh sb="20" eb="22">
      <t>シンセイ</t>
    </rPh>
    <rPh sb="22" eb="23">
      <t>ショ</t>
    </rPh>
    <rPh sb="24" eb="26">
      <t>サクセイ</t>
    </rPh>
    <rPh sb="32" eb="34">
      <t>セツメイ</t>
    </rPh>
    <phoneticPr fontId="24"/>
  </si>
  <si>
    <t>令和５年度ICT導入支援事業費補助金交付申請書の作成方法です</t>
    <rPh sb="0" eb="2">
      <t>レイワ</t>
    </rPh>
    <rPh sb="3" eb="5">
      <t>ネンド</t>
    </rPh>
    <rPh sb="8" eb="10">
      <t>ドウニュウ</t>
    </rPh>
    <rPh sb="10" eb="12">
      <t>シエン</t>
    </rPh>
    <rPh sb="12" eb="15">
      <t>ジギョウヒ</t>
    </rPh>
    <rPh sb="15" eb="18">
      <t>ホジョキン</t>
    </rPh>
    <rPh sb="18" eb="20">
      <t>コウフ</t>
    </rPh>
    <rPh sb="20" eb="23">
      <t>シンセイショ</t>
    </rPh>
    <rPh sb="24" eb="26">
      <t>サクセイ</t>
    </rPh>
    <rPh sb="26" eb="28">
      <t>ホウホウ</t>
    </rPh>
    <phoneticPr fontId="24"/>
  </si>
  <si>
    <t>④</t>
    <phoneticPr fontId="12"/>
  </si>
  <si>
    <t>⑤</t>
    <phoneticPr fontId="12"/>
  </si>
  <si>
    <t>⑥</t>
    <phoneticPr fontId="12"/>
  </si>
  <si>
    <t>令和５年度福岡県ＩＣＴ導入支援事業費補助金交付申請書</t>
    <rPh sb="0" eb="2">
      <t>レイワ</t>
    </rPh>
    <rPh sb="3" eb="5">
      <t>ネンド</t>
    </rPh>
    <rPh sb="5" eb="8">
      <t>フクオカケン</t>
    </rPh>
    <rPh sb="11" eb="13">
      <t>ドウニュウ</t>
    </rPh>
    <rPh sb="13" eb="15">
      <t>シエン</t>
    </rPh>
    <rPh sb="15" eb="18">
      <t>ジギョウヒ</t>
    </rPh>
    <rPh sb="18" eb="21">
      <t>ホジョキン</t>
    </rPh>
    <rPh sb="21" eb="23">
      <t>コウフ</t>
    </rPh>
    <rPh sb="23" eb="26">
      <t>シンセイショ</t>
    </rPh>
    <phoneticPr fontId="24"/>
  </si>
  <si>
    <t>令和２年度～令和４年度に補助を受けた場合に、補助を受けた金額を入力してください。</t>
    <rPh sb="0" eb="2">
      <t>レイワ</t>
    </rPh>
    <rPh sb="3" eb="5">
      <t>ネンド</t>
    </rPh>
    <rPh sb="6" eb="8">
      <t>レイワ</t>
    </rPh>
    <rPh sb="9" eb="11">
      <t>ネンド</t>
    </rPh>
    <rPh sb="12" eb="14">
      <t>ホジョ</t>
    </rPh>
    <rPh sb="15" eb="16">
      <t>ウ</t>
    </rPh>
    <rPh sb="18" eb="20">
      <t>バアイ</t>
    </rPh>
    <rPh sb="22" eb="24">
      <t>ホジョ</t>
    </rPh>
    <rPh sb="25" eb="26">
      <t>ウ</t>
    </rPh>
    <rPh sb="28" eb="30">
      <t>キンガク</t>
    </rPh>
    <rPh sb="31" eb="33">
      <t>ニュウリョク</t>
    </rPh>
    <phoneticPr fontId="12"/>
  </si>
  <si>
    <t>令和４年度以前に本県のICT補助金を受けたかどうか入力してください。
（プルダウンより選択してください）</t>
    <rPh sb="0" eb="2">
      <t>レイワ</t>
    </rPh>
    <rPh sb="3" eb="5">
      <t>ネンド</t>
    </rPh>
    <rPh sb="5" eb="7">
      <t>イゼン</t>
    </rPh>
    <rPh sb="8" eb="10">
      <t>ホンケン</t>
    </rPh>
    <rPh sb="14" eb="16">
      <t>ホジョ</t>
    </rPh>
    <rPh sb="16" eb="17">
      <t>キン</t>
    </rPh>
    <rPh sb="18" eb="19">
      <t>ウ</t>
    </rPh>
    <rPh sb="25" eb="27">
      <t>ニュウリョク</t>
    </rPh>
    <rPh sb="43" eb="45">
      <t>センタク</t>
    </rPh>
    <phoneticPr fontId="12"/>
  </si>
  <si>
    <t>訪問介護</t>
    <rPh sb="0" eb="4">
      <t>ホウモンカイゴ</t>
    </rPh>
    <phoneticPr fontId="24"/>
  </si>
  <si>
    <t>訪問入浴介護</t>
    <rPh sb="0" eb="6">
      <t>ホウモンニュウヨクカイゴ</t>
    </rPh>
    <phoneticPr fontId="24"/>
  </si>
  <si>
    <t>訪問看護（※定期巡回連携型を含む）</t>
    <rPh sb="0" eb="4">
      <t>ホウモンカンゴ</t>
    </rPh>
    <rPh sb="6" eb="13">
      <t>テイキジュンカイレンケイガタ</t>
    </rPh>
    <rPh sb="14" eb="15">
      <t>フク</t>
    </rPh>
    <phoneticPr fontId="24"/>
  </si>
  <si>
    <t>訪問リハビリテーション</t>
    <rPh sb="0" eb="2">
      <t>ホウモン</t>
    </rPh>
    <phoneticPr fontId="24"/>
  </si>
  <si>
    <t>通所介護</t>
    <rPh sb="0" eb="4">
      <t>ツウショカイゴ</t>
    </rPh>
    <phoneticPr fontId="24"/>
  </si>
  <si>
    <t>通所リハビリテーション</t>
    <rPh sb="0" eb="2">
      <t>ツウショ</t>
    </rPh>
    <phoneticPr fontId="24"/>
  </si>
  <si>
    <t>福祉用具貸与</t>
    <rPh sb="0" eb="6">
      <t>フクシヨウグタイヨ</t>
    </rPh>
    <phoneticPr fontId="24"/>
  </si>
  <si>
    <t>短期入所生活介護</t>
    <rPh sb="0" eb="2">
      <t>タンキ</t>
    </rPh>
    <rPh sb="2" eb="4">
      <t>ニュウショ</t>
    </rPh>
    <rPh sb="4" eb="6">
      <t>セイカツ</t>
    </rPh>
    <rPh sb="6" eb="8">
      <t>カイゴ</t>
    </rPh>
    <phoneticPr fontId="24"/>
  </si>
  <si>
    <t>居宅療養管理指導</t>
    <rPh sb="0" eb="8">
      <t>キョタクリョウヨウカンリシドウ</t>
    </rPh>
    <phoneticPr fontId="24"/>
  </si>
  <si>
    <t>夜間対応型訪問介護</t>
    <rPh sb="0" eb="4">
      <t>ヤカンタイオウ</t>
    </rPh>
    <rPh sb="4" eb="5">
      <t>ガタ</t>
    </rPh>
    <rPh sb="5" eb="9">
      <t>ホウモンカイゴ</t>
    </rPh>
    <phoneticPr fontId="24"/>
  </si>
  <si>
    <t>定期巡回・随時対応型訪問介護看護</t>
    <rPh sb="0" eb="4">
      <t>テイキジュンカイ</t>
    </rPh>
    <rPh sb="5" eb="7">
      <t>ズイジ</t>
    </rPh>
    <rPh sb="7" eb="10">
      <t>タイオウガタ</t>
    </rPh>
    <rPh sb="10" eb="16">
      <t>ホウモンカイゴカンゴ</t>
    </rPh>
    <phoneticPr fontId="24"/>
  </si>
  <si>
    <t>認知症対応型通所介護</t>
    <rPh sb="0" eb="3">
      <t>ニンチショウ</t>
    </rPh>
    <rPh sb="3" eb="6">
      <t>タイオウガタ</t>
    </rPh>
    <rPh sb="6" eb="10">
      <t>ツウショカイゴ</t>
    </rPh>
    <phoneticPr fontId="24"/>
  </si>
  <si>
    <t>地域密着型通所介護</t>
    <rPh sb="0" eb="5">
      <t>チイキミッチャクガタ</t>
    </rPh>
    <rPh sb="5" eb="9">
      <t>ツウショカイゴ</t>
    </rPh>
    <phoneticPr fontId="24"/>
  </si>
  <si>
    <t>看護小規模多機能型居宅介護</t>
    <rPh sb="0" eb="5">
      <t>カンゴショウキボ</t>
    </rPh>
    <rPh sb="5" eb="9">
      <t>タキノウガタ</t>
    </rPh>
    <rPh sb="9" eb="13">
      <t>キョタクカイゴ</t>
    </rPh>
    <phoneticPr fontId="24"/>
  </si>
  <si>
    <t>特定施設入居者生活介護（短期利用）</t>
    <rPh sb="0" eb="7">
      <t>トクテイシセツニュウキョシャ</t>
    </rPh>
    <rPh sb="7" eb="11">
      <t>セイカツカイゴ</t>
    </rPh>
    <rPh sb="12" eb="16">
      <t>タンキリヨウ</t>
    </rPh>
    <phoneticPr fontId="24"/>
  </si>
  <si>
    <t>地域密着型特定施設入居者生活介護（短期利用）</t>
    <rPh sb="0" eb="5">
      <t>チイキミッチャクガタ</t>
    </rPh>
    <rPh sb="5" eb="9">
      <t>トクテイシセツ</t>
    </rPh>
    <rPh sb="9" eb="16">
      <t>ニュウキョシャセイカツカイゴ</t>
    </rPh>
    <rPh sb="17" eb="21">
      <t>タンキリヨウ</t>
    </rPh>
    <phoneticPr fontId="24"/>
  </si>
  <si>
    <t>認知症対応型共同生活介護（短期利用）</t>
    <rPh sb="0" eb="3">
      <t>ニンチショウ</t>
    </rPh>
    <rPh sb="3" eb="6">
      <t>タイオウガタ</t>
    </rPh>
    <rPh sb="6" eb="12">
      <t>キョウドウセイカツカイゴ</t>
    </rPh>
    <rPh sb="13" eb="17">
      <t>タンキリヨウ</t>
    </rPh>
    <phoneticPr fontId="24"/>
  </si>
  <si>
    <t>その他</t>
    <rPh sb="2" eb="3">
      <t>タ</t>
    </rPh>
    <phoneticPr fontId="24"/>
  </si>
  <si>
    <t>短期入所療養介護</t>
    <rPh sb="0" eb="8">
      <t>タンキニュウショリョウヨウカイゴ</t>
    </rPh>
    <phoneticPr fontId="24"/>
  </si>
  <si>
    <t>小規模多機能型居宅介護</t>
    <rPh sb="0" eb="7">
      <t>ショウキボタキノウガタ</t>
    </rPh>
    <rPh sb="7" eb="11">
      <t>キョタクカイゴ</t>
    </rPh>
    <phoneticPr fontId="24"/>
  </si>
  <si>
    <t>特定施設入居者生活介護</t>
    <rPh sb="0" eb="7">
      <t>トクテイシセツニュウキョシャ</t>
    </rPh>
    <rPh sb="7" eb="11">
      <t>セイカツカイゴ</t>
    </rPh>
    <phoneticPr fontId="24"/>
  </si>
  <si>
    <t>地域密着型特定施設入居者生活介護</t>
    <rPh sb="0" eb="5">
      <t>チイキミッチャクガタ</t>
    </rPh>
    <rPh sb="5" eb="9">
      <t>トクテイシセツ</t>
    </rPh>
    <rPh sb="9" eb="16">
      <t>ニュウキョシャセイカツカイゴ</t>
    </rPh>
    <phoneticPr fontId="24"/>
  </si>
  <si>
    <t>認知症対応型共同生活介護（短期利用以外）</t>
    <rPh sb="0" eb="3">
      <t>ニンチショウ</t>
    </rPh>
    <rPh sb="3" eb="6">
      <t>タイオウガタ</t>
    </rPh>
    <rPh sb="6" eb="12">
      <t>キョウドウセイカツカイゴ</t>
    </rPh>
    <rPh sb="13" eb="17">
      <t>タンキリヨウ</t>
    </rPh>
    <rPh sb="17" eb="19">
      <t>イガイ</t>
    </rPh>
    <phoneticPr fontId="24"/>
  </si>
  <si>
    <t>地域密着型介護老人福祉施設入所者生活介護</t>
    <rPh sb="0" eb="5">
      <t>チイキミッチャクガタ</t>
    </rPh>
    <rPh sb="5" eb="13">
      <t>カイゴロウジンフクシシセツ</t>
    </rPh>
    <rPh sb="13" eb="20">
      <t>ニュウショシャセイカツカイゴ</t>
    </rPh>
    <phoneticPr fontId="24"/>
  </si>
  <si>
    <t>居宅介護支援</t>
    <rPh sb="0" eb="2">
      <t>キョタク</t>
    </rPh>
    <rPh sb="2" eb="6">
      <t>カイゴシエン</t>
    </rPh>
    <phoneticPr fontId="24"/>
  </si>
  <si>
    <t>訪問型サービス</t>
    <rPh sb="0" eb="3">
      <t>ホウモンガタ</t>
    </rPh>
    <phoneticPr fontId="24"/>
  </si>
  <si>
    <t>通所型サービス</t>
    <rPh sb="0" eb="3">
      <t>ツウショガタ</t>
    </rPh>
    <phoneticPr fontId="24"/>
  </si>
  <si>
    <t>介護老人福祉施設</t>
    <rPh sb="0" eb="8">
      <t>カイゴロウジンフクシシセツ</t>
    </rPh>
    <phoneticPr fontId="24"/>
  </si>
  <si>
    <t>介護老人保健施設</t>
    <rPh sb="0" eb="8">
      <t>カイゴロウジンホケンシセツ</t>
    </rPh>
    <phoneticPr fontId="24"/>
  </si>
  <si>
    <t>介護療養型医療施設</t>
    <rPh sb="0" eb="9">
      <t>カイゴリョウヨウガタイリョウシセツ</t>
    </rPh>
    <phoneticPr fontId="24"/>
  </si>
  <si>
    <t>注３</t>
    <rPh sb="0" eb="1">
      <t>チュウ</t>
    </rPh>
    <phoneticPr fontId="12"/>
  </si>
  <si>
    <t>別紙様式３　LIFEのCSV取込機能への対応状況確認書【注３】</t>
    <rPh sb="0" eb="4">
      <t>ベッシヨウシキ</t>
    </rPh>
    <rPh sb="14" eb="18">
      <t>トリコミキノウ</t>
    </rPh>
    <rPh sb="20" eb="27">
      <t>タイオウジョウキョウカクニンショ</t>
    </rPh>
    <rPh sb="28" eb="29">
      <t>チュウ</t>
    </rPh>
    <phoneticPr fontId="12"/>
  </si>
  <si>
    <t>業者等に作成を依頼し、提出してください。</t>
    <phoneticPr fontId="12"/>
  </si>
  <si>
    <t>サービス種別</t>
    <rPh sb="4" eb="6">
      <t>シュベツ</t>
    </rPh>
    <phoneticPr fontId="24"/>
  </si>
  <si>
    <t>その他を選択した場合のサービス種別</t>
    <rPh sb="2" eb="3">
      <t>タ</t>
    </rPh>
    <rPh sb="4" eb="6">
      <t>センタク</t>
    </rPh>
    <rPh sb="8" eb="10">
      <t>バアイ</t>
    </rPh>
    <rPh sb="15" eb="17">
      <t>シュベツ</t>
    </rPh>
    <phoneticPr fontId="12"/>
  </si>
  <si>
    <r>
      <t>導入あり</t>
    </r>
    <r>
      <rPr>
        <sz val="9"/>
        <rFont val="ＭＳ Ｐゴシック"/>
        <family val="3"/>
        <charset val="128"/>
        <scheme val="minor"/>
      </rPr>
      <t>※１</t>
    </r>
    <rPh sb="0" eb="2">
      <t>ドウニュウ</t>
    </rPh>
    <phoneticPr fontId="24"/>
  </si>
  <si>
    <r>
      <t>一部導入あり</t>
    </r>
    <r>
      <rPr>
        <sz val="9"/>
        <rFont val="ＭＳ Ｐゴシック"/>
        <family val="3"/>
        <charset val="128"/>
        <scheme val="minor"/>
      </rPr>
      <t>※２</t>
    </r>
    <rPh sb="0" eb="2">
      <t>イチブ</t>
    </rPh>
    <rPh sb="2" eb="4">
      <t>ドウニュウ</t>
    </rPh>
    <phoneticPr fontId="24"/>
  </si>
  <si>
    <r>
      <t xml:space="preserve">導入なし
</t>
    </r>
    <r>
      <rPr>
        <sz val="9"/>
        <rFont val="ＭＳ Ｐゴシック"/>
        <family val="3"/>
        <charset val="128"/>
        <scheme val="minor"/>
      </rPr>
      <t>（新規導入）</t>
    </r>
    <rPh sb="0" eb="2">
      <t>ドウニュウ</t>
    </rPh>
    <rPh sb="6" eb="8">
      <t>シンキ</t>
    </rPh>
    <rPh sb="8" eb="10">
      <t>ドウニュウ</t>
    </rPh>
    <phoneticPr fontId="24"/>
  </si>
  <si>
    <t>※１</t>
    <phoneticPr fontId="24"/>
  </si>
  <si>
    <t>※２</t>
    <phoneticPr fontId="24"/>
  </si>
  <si>
    <t>セキュリティ対策</t>
    <rPh sb="6" eb="8">
      <t>タイサク</t>
    </rPh>
    <phoneticPr fontId="24"/>
  </si>
  <si>
    <t>４　導入により期待される効果＜文書量削減＞</t>
    <rPh sb="2" eb="4">
      <t>ドウニュウ</t>
    </rPh>
    <rPh sb="7" eb="9">
      <t>キタイ</t>
    </rPh>
    <rPh sb="12" eb="14">
      <t>コウカ</t>
    </rPh>
    <rPh sb="15" eb="18">
      <t>ブンショリョウ</t>
    </rPh>
    <rPh sb="18" eb="20">
      <t>サクゲン</t>
    </rPh>
    <phoneticPr fontId="24"/>
  </si>
  <si>
    <t>６　補助要件適合確認（必ず全て（１．２はいずれかで可）に☑すること。）</t>
    <rPh sb="2" eb="4">
      <t>ホジョ</t>
    </rPh>
    <rPh sb="4" eb="6">
      <t>ヨウケン</t>
    </rPh>
    <rPh sb="6" eb="8">
      <t>テキゴウ</t>
    </rPh>
    <rPh sb="8" eb="10">
      <t>カクニン</t>
    </rPh>
    <rPh sb="11" eb="12">
      <t>カナラ</t>
    </rPh>
    <rPh sb="13" eb="14">
      <t>スベ</t>
    </rPh>
    <rPh sb="25" eb="26">
      <t>カ</t>
    </rPh>
    <phoneticPr fontId="24"/>
  </si>
  <si>
    <t>いずれかに☑　　</t>
    <phoneticPr fontId="24"/>
  </si>
  <si>
    <t>5.導入する又は既に導入している介護ソフトは日中のサポート体制を常設しているか。</t>
    <rPh sb="2" eb="4">
      <t>ドウニュウ</t>
    </rPh>
    <rPh sb="6" eb="7">
      <t>マタ</t>
    </rPh>
    <rPh sb="8" eb="9">
      <t>スデ</t>
    </rPh>
    <rPh sb="10" eb="12">
      <t>ドウニュウ</t>
    </rPh>
    <rPh sb="16" eb="18">
      <t>カイゴ</t>
    </rPh>
    <rPh sb="22" eb="24">
      <t>ニッチュウ</t>
    </rPh>
    <rPh sb="29" eb="31">
      <t>タイセイ</t>
    </rPh>
    <rPh sb="32" eb="34">
      <t>ジョウセツ</t>
    </rPh>
    <phoneticPr fontId="24"/>
  </si>
  <si>
    <t>6.ICT機器について個人情報保護の観点から十分なセキュリティ対策を講じているか。</t>
    <rPh sb="5" eb="7">
      <t>キキ</t>
    </rPh>
    <rPh sb="11" eb="13">
      <t>コジン</t>
    </rPh>
    <rPh sb="13" eb="15">
      <t>ジョウホウ</t>
    </rPh>
    <rPh sb="15" eb="17">
      <t>ホゴ</t>
    </rPh>
    <rPh sb="18" eb="20">
      <t>カンテン</t>
    </rPh>
    <rPh sb="22" eb="24">
      <t>ジュウブン</t>
    </rPh>
    <rPh sb="31" eb="33">
      <t>タイサク</t>
    </rPh>
    <rPh sb="34" eb="35">
      <t>コウ</t>
    </rPh>
    <phoneticPr fontId="24"/>
  </si>
  <si>
    <t>7.導入する又は既に導入している介護ソフトが記録業務、情報共有業務（事業所内外の情報連携を含む。）、請求業務を一気通貫で行うことが可能であるか(転記等の業務が発生しないこと)。（既に導入済みである介護ソフトに新たに業務機能を追加すること等により一気通貫となる（転記等の業務が発生しなくなる）場合も含む。）
※介護ソフトが一気通貫となっていることが確認できるカタログ・仕様書等を添付すること。</t>
    <phoneticPr fontId="24"/>
  </si>
  <si>
    <t>※「ケアプラン標準仕様」の対象とならないサービス事業所については満たす必要なし。</t>
    <rPh sb="7" eb="11">
      <t>ヒョウジュンシヨウ</t>
    </rPh>
    <rPh sb="13" eb="15">
      <t>タイショウ</t>
    </rPh>
    <rPh sb="24" eb="27">
      <t>ジギョウショ</t>
    </rPh>
    <rPh sb="32" eb="33">
      <t>ミ</t>
    </rPh>
    <rPh sb="35" eb="37">
      <t>ヒツヨウ</t>
    </rPh>
    <phoneticPr fontId="24"/>
  </si>
  <si>
    <t>9.独立行政法人情報処理推進機構（IPA）が実施する「SECURITY ACTION」の「★一つ星」又は「★★二つ星」のいずれかを宣言しているか。</t>
    <phoneticPr fontId="12"/>
  </si>
  <si>
    <r>
      <t>※カタログ・仕様書等について
　令和</t>
    </r>
    <r>
      <rPr>
        <sz val="11"/>
        <color rgb="FFFF0000"/>
        <rFont val="ＭＳ Ｐゴシック"/>
        <family val="3"/>
        <charset val="128"/>
        <scheme val="minor"/>
      </rPr>
      <t>５</t>
    </r>
    <r>
      <rPr>
        <sz val="11"/>
        <rFont val="ＭＳ Ｐゴシック"/>
        <family val="3"/>
        <charset val="128"/>
        <scheme val="minor"/>
      </rPr>
      <t>年度福岡県ＩＣＴ導入支援事業実施要領５(1)オに規定する要件確認資料と重複する場合は、改めて提出する必要はない。</t>
    </r>
    <rPh sb="6" eb="9">
      <t>シヨウショ</t>
    </rPh>
    <rPh sb="9" eb="10">
      <t>トウ</t>
    </rPh>
    <rPh sb="58" eb="59">
      <t>バ</t>
    </rPh>
    <phoneticPr fontId="24"/>
  </si>
  <si>
    <t>「導入あり」の場合、当該（改修後）介護ソフトが交付要綱に規定する要件等に合致していることが分かる資料（業者等による仕様書やパンフレット等の説明資料及び（別紙様式4）最新版のケアプラン標準仕様への対応状況確認書）を必ず添付すること。</t>
    <rPh sb="1" eb="3">
      <t>ドウニュウ</t>
    </rPh>
    <rPh sb="7" eb="9">
      <t>バアイ</t>
    </rPh>
    <rPh sb="10" eb="12">
      <t>トウガイ</t>
    </rPh>
    <rPh sb="13" eb="15">
      <t>カイシュウ</t>
    </rPh>
    <rPh sb="15" eb="16">
      <t>ゴ</t>
    </rPh>
    <rPh sb="73" eb="74">
      <t>オヨ</t>
    </rPh>
    <rPh sb="76" eb="80">
      <t>ベッシヨウシキ</t>
    </rPh>
    <rPh sb="82" eb="85">
      <t>サイシンバン</t>
    </rPh>
    <rPh sb="91" eb="95">
      <t>ヒョウジュンシヨウ</t>
    </rPh>
    <rPh sb="97" eb="104">
      <t>タイオウジョウキョウカクニンショ</t>
    </rPh>
    <rPh sb="106" eb="107">
      <t>カナラ</t>
    </rPh>
    <rPh sb="108" eb="110">
      <t>テンプ</t>
    </rPh>
    <phoneticPr fontId="24"/>
  </si>
  <si>
    <t>「一部導入あり」とは、一気通貫となっておらず、記録のみなど、一部機能を有するソフトを導入している場合や、最新版のケアプラン標準仕様に対応していないソフトを導入している場合を指す。この場合、当該ソフトに一部機能を加える等により一気通貫とするための改修や、最新版のケアプラン標準仕様に対応させるための改修については当該改修等の経費が補助対象となるが、この際、当該改修後のソフトが交付要綱に規定する要件等に合致していることが分かる資料（業者等による仕様書やパンフレット等の説明資料及び（別紙様式4）最新版のケアプラン標準仕様への対応状況確認書）を必ず添付すること。</t>
    <rPh sb="1" eb="3">
      <t>イチブ</t>
    </rPh>
    <rPh sb="3" eb="5">
      <t>ドウニュウ</t>
    </rPh>
    <rPh sb="42" eb="44">
      <t>ドウニュウ</t>
    </rPh>
    <rPh sb="48" eb="50">
      <t>バアイ</t>
    </rPh>
    <rPh sb="52" eb="55">
      <t>サイシンバン</t>
    </rPh>
    <rPh sb="61" eb="65">
      <t>ヒョウジュンシヨウ</t>
    </rPh>
    <rPh sb="66" eb="68">
      <t>タイオウ</t>
    </rPh>
    <rPh sb="77" eb="79">
      <t>ドウニュウ</t>
    </rPh>
    <rPh sb="83" eb="85">
      <t>バアイ</t>
    </rPh>
    <rPh sb="86" eb="87">
      <t>サ</t>
    </rPh>
    <rPh sb="91" eb="93">
      <t>バアイ</t>
    </rPh>
    <rPh sb="94" eb="96">
      <t>トウガイ</t>
    </rPh>
    <rPh sb="100" eb="102">
      <t>イチブ</t>
    </rPh>
    <rPh sb="102" eb="104">
      <t>キノウ</t>
    </rPh>
    <rPh sb="105" eb="106">
      <t>クワ</t>
    </rPh>
    <rPh sb="108" eb="109">
      <t>トウ</t>
    </rPh>
    <rPh sb="112" eb="116">
      <t>イッキツウカン</t>
    </rPh>
    <rPh sb="122" eb="124">
      <t>カイシュウ</t>
    </rPh>
    <rPh sb="126" eb="129">
      <t>サイシンバン</t>
    </rPh>
    <rPh sb="135" eb="139">
      <t>ヒョウジュンシヨウ</t>
    </rPh>
    <rPh sb="140" eb="142">
      <t>タイオウ</t>
    </rPh>
    <rPh sb="148" eb="150">
      <t>カイシュウ</t>
    </rPh>
    <rPh sb="155" eb="157">
      <t>トウガイ</t>
    </rPh>
    <rPh sb="157" eb="159">
      <t>カイシュウ</t>
    </rPh>
    <rPh sb="159" eb="160">
      <t>トウ</t>
    </rPh>
    <rPh sb="161" eb="163">
      <t>ケイヒ</t>
    </rPh>
    <rPh sb="166" eb="168">
      <t>タイショウ</t>
    </rPh>
    <rPh sb="175" eb="176">
      <t>サイ</t>
    </rPh>
    <rPh sb="177" eb="179">
      <t>トウガイ</t>
    </rPh>
    <rPh sb="179" eb="181">
      <t>カイシュウ</t>
    </rPh>
    <rPh sb="181" eb="182">
      <t>ゴ</t>
    </rPh>
    <rPh sb="246" eb="249">
      <t>サイシンバン</t>
    </rPh>
    <rPh sb="255" eb="259">
      <t>ヒョウジュンシヨウ</t>
    </rPh>
    <rPh sb="270" eb="271">
      <t>カナラ</t>
    </rPh>
    <rPh sb="272" eb="274">
      <t>テンプ</t>
    </rPh>
    <phoneticPr fontId="24"/>
  </si>
  <si>
    <t>　（例１）職員数の増加（新規採用■人）に伴い、介護ソフト運用タブレットを■台追加する。
　（例２）一気通貫となっている介護ソフトを導入しているが、最新版のケアプラン標準仕様に対応しておらず、対応のための改修を行う。
　（例３）記録のみの機能を有するソフトを導入しているが、一気通貫となる別の介護ソフトを新規に導入する。　　　　　　等</t>
    <rPh sb="2" eb="3">
      <t>レイ</t>
    </rPh>
    <rPh sb="5" eb="8">
      <t>ショクインスウ</t>
    </rPh>
    <rPh sb="9" eb="11">
      <t>ゾウカ</t>
    </rPh>
    <rPh sb="12" eb="14">
      <t>シンキ</t>
    </rPh>
    <rPh sb="14" eb="16">
      <t>サイヨウ</t>
    </rPh>
    <rPh sb="17" eb="18">
      <t>ヒト</t>
    </rPh>
    <rPh sb="20" eb="21">
      <t>トモナ</t>
    </rPh>
    <rPh sb="23" eb="25">
      <t>カイゴ</t>
    </rPh>
    <rPh sb="28" eb="30">
      <t>ウンヨウ</t>
    </rPh>
    <rPh sb="37" eb="38">
      <t>ダイ</t>
    </rPh>
    <rPh sb="38" eb="40">
      <t>ツイカ</t>
    </rPh>
    <rPh sb="46" eb="47">
      <t>レイ</t>
    </rPh>
    <rPh sb="49" eb="53">
      <t>イッキツウカン</t>
    </rPh>
    <rPh sb="59" eb="61">
      <t>カイゴ</t>
    </rPh>
    <rPh sb="65" eb="67">
      <t>ドウニュウ</t>
    </rPh>
    <rPh sb="73" eb="76">
      <t>サイシンバン</t>
    </rPh>
    <rPh sb="82" eb="84">
      <t>ヒョウジュン</t>
    </rPh>
    <rPh sb="84" eb="86">
      <t>シヨウ</t>
    </rPh>
    <rPh sb="87" eb="89">
      <t>タイオウ</t>
    </rPh>
    <rPh sb="95" eb="97">
      <t>タイオウ</t>
    </rPh>
    <rPh sb="101" eb="103">
      <t>カイシュウ</t>
    </rPh>
    <rPh sb="104" eb="105">
      <t>オコナ</t>
    </rPh>
    <rPh sb="110" eb="111">
      <t>レイ</t>
    </rPh>
    <rPh sb="113" eb="115">
      <t>キロク</t>
    </rPh>
    <rPh sb="118" eb="120">
      <t>キノウ</t>
    </rPh>
    <rPh sb="121" eb="122">
      <t>ユウ</t>
    </rPh>
    <rPh sb="128" eb="130">
      <t>ドウニュウ</t>
    </rPh>
    <rPh sb="136" eb="140">
      <t>イッキツウカン</t>
    </rPh>
    <rPh sb="143" eb="144">
      <t>ベツ</t>
    </rPh>
    <rPh sb="145" eb="147">
      <t>カイゴ</t>
    </rPh>
    <rPh sb="151" eb="153">
      <t>シンキ</t>
    </rPh>
    <rPh sb="154" eb="156">
      <t>ドウニュウ</t>
    </rPh>
    <rPh sb="165" eb="166">
      <t>ナド</t>
    </rPh>
    <phoneticPr fontId="24"/>
  </si>
  <si>
    <t>過去の補助金額の合計
（令和２年度～令和４年度に補助を受けた場合のみ回答してください）</t>
    <rPh sb="0" eb="2">
      <t>カコ</t>
    </rPh>
    <rPh sb="3" eb="6">
      <t>ホジョキン</t>
    </rPh>
    <rPh sb="6" eb="7">
      <t>ガク</t>
    </rPh>
    <rPh sb="8" eb="10">
      <t>ゴウケイ</t>
    </rPh>
    <rPh sb="12" eb="14">
      <t>レイワ</t>
    </rPh>
    <rPh sb="15" eb="17">
      <t>ネンド</t>
    </rPh>
    <rPh sb="18" eb="20">
      <t>レイワ</t>
    </rPh>
    <rPh sb="21" eb="23">
      <t>ネンド</t>
    </rPh>
    <rPh sb="24" eb="26">
      <t>ホジョ</t>
    </rPh>
    <rPh sb="27" eb="28">
      <t>ウ</t>
    </rPh>
    <rPh sb="30" eb="32">
      <t>バアイ</t>
    </rPh>
    <rPh sb="34" eb="36">
      <t>カイトウ</t>
    </rPh>
    <phoneticPr fontId="12"/>
  </si>
  <si>
    <r>
      <t>令和２年度の補助金申請時点の導入事業所職員数
（令和２年度に</t>
    </r>
    <r>
      <rPr>
        <sz val="11"/>
        <color rgb="FFFF0000"/>
        <rFont val="ＭＳ Ｐゴシック"/>
        <family val="3"/>
        <charset val="128"/>
      </rPr>
      <t>1回目の</t>
    </r>
    <r>
      <rPr>
        <sz val="11"/>
        <rFont val="ＭＳ Ｐゴシック"/>
        <family val="3"/>
        <charset val="128"/>
      </rPr>
      <t>補助を受けた場合のみ回答してください。）</t>
    </r>
    <rPh sb="0" eb="2">
      <t>レイワ</t>
    </rPh>
    <rPh sb="3" eb="5">
      <t>ネンド</t>
    </rPh>
    <rPh sb="6" eb="9">
      <t>ホジョキン</t>
    </rPh>
    <rPh sb="9" eb="11">
      <t>シンセイ</t>
    </rPh>
    <rPh sb="11" eb="13">
      <t>ジテン</t>
    </rPh>
    <rPh sb="14" eb="16">
      <t>ドウニュウ</t>
    </rPh>
    <rPh sb="16" eb="19">
      <t>ジギョウショ</t>
    </rPh>
    <rPh sb="19" eb="22">
      <t>ショクインスウ</t>
    </rPh>
    <rPh sb="24" eb="26">
      <t>レイワ</t>
    </rPh>
    <rPh sb="27" eb="29">
      <t>ネンド</t>
    </rPh>
    <rPh sb="31" eb="33">
      <t>カイメ</t>
    </rPh>
    <rPh sb="34" eb="36">
      <t>ホジョ</t>
    </rPh>
    <rPh sb="37" eb="38">
      <t>ウ</t>
    </rPh>
    <rPh sb="40" eb="42">
      <t>バアイ</t>
    </rPh>
    <rPh sb="44" eb="46">
      <t>カイトウ</t>
    </rPh>
    <phoneticPr fontId="12"/>
  </si>
  <si>
    <r>
      <t>令和３年度の補助金申請時点の導入事業所職員数
（令和３年度に</t>
    </r>
    <r>
      <rPr>
        <sz val="11"/>
        <color rgb="FFFF0000"/>
        <rFont val="ＭＳ Ｐゴシック"/>
        <family val="3"/>
        <charset val="128"/>
      </rPr>
      <t>1回目の</t>
    </r>
    <r>
      <rPr>
        <sz val="11"/>
        <rFont val="ＭＳ Ｐゴシック"/>
        <family val="3"/>
        <charset val="128"/>
      </rPr>
      <t>補助を受けた場合のみ回答してください。）</t>
    </r>
    <rPh sb="0" eb="2">
      <t>レイワ</t>
    </rPh>
    <rPh sb="3" eb="5">
      <t>ネンド</t>
    </rPh>
    <rPh sb="6" eb="9">
      <t>ホジョキン</t>
    </rPh>
    <rPh sb="9" eb="11">
      <t>シンセイ</t>
    </rPh>
    <rPh sb="11" eb="13">
      <t>ジテン</t>
    </rPh>
    <rPh sb="14" eb="16">
      <t>ドウニュウ</t>
    </rPh>
    <rPh sb="16" eb="19">
      <t>ジギョウショ</t>
    </rPh>
    <rPh sb="19" eb="22">
      <t>ショクインスウ</t>
    </rPh>
    <rPh sb="24" eb="26">
      <t>レイワ</t>
    </rPh>
    <rPh sb="27" eb="29">
      <t>ネンド</t>
    </rPh>
    <rPh sb="31" eb="33">
      <t>カイメ</t>
    </rPh>
    <rPh sb="34" eb="36">
      <t>ホジョ</t>
    </rPh>
    <rPh sb="37" eb="38">
      <t>ウ</t>
    </rPh>
    <rPh sb="40" eb="42">
      <t>バアイ</t>
    </rPh>
    <rPh sb="44" eb="46">
      <t>カイトウ</t>
    </rPh>
    <phoneticPr fontId="12"/>
  </si>
  <si>
    <r>
      <t>令和４年度の補助金申請時点の導入事業所職員数
（令和４年度に</t>
    </r>
    <r>
      <rPr>
        <sz val="11"/>
        <color rgb="FFFF0000"/>
        <rFont val="ＭＳ Ｐゴシック"/>
        <family val="3"/>
        <charset val="128"/>
      </rPr>
      <t>1回目の</t>
    </r>
    <r>
      <rPr>
        <sz val="11"/>
        <rFont val="ＭＳ Ｐゴシック"/>
        <family val="3"/>
        <charset val="128"/>
      </rPr>
      <t>補助を受けた場合のみ回答してください。）</t>
    </r>
    <rPh sb="0" eb="2">
      <t>レイワ</t>
    </rPh>
    <rPh sb="3" eb="5">
      <t>ネンド</t>
    </rPh>
    <rPh sb="6" eb="9">
      <t>ホジョキン</t>
    </rPh>
    <rPh sb="9" eb="11">
      <t>シンセイ</t>
    </rPh>
    <rPh sb="11" eb="13">
      <t>ジテン</t>
    </rPh>
    <rPh sb="14" eb="16">
      <t>ドウニュウ</t>
    </rPh>
    <rPh sb="16" eb="19">
      <t>ジギョウショ</t>
    </rPh>
    <rPh sb="19" eb="22">
      <t>ショクインスウ</t>
    </rPh>
    <rPh sb="24" eb="26">
      <t>レイワ</t>
    </rPh>
    <rPh sb="27" eb="29">
      <t>ネンド</t>
    </rPh>
    <rPh sb="31" eb="33">
      <t>カイメ</t>
    </rPh>
    <rPh sb="34" eb="36">
      <t>ホジョ</t>
    </rPh>
    <rPh sb="37" eb="38">
      <t>ウ</t>
    </rPh>
    <rPh sb="40" eb="42">
      <t>バアイ</t>
    </rPh>
    <rPh sb="44" eb="46">
      <t>カイトウ</t>
    </rPh>
    <phoneticPr fontId="12"/>
  </si>
  <si>
    <t>※ケアプラン標準仕様　対象外サービス</t>
    <rPh sb="6" eb="10">
      <t>ヒョウジュンシヨウ</t>
    </rPh>
    <rPh sb="11" eb="14">
      <t>タイショウガイ</t>
    </rPh>
    <phoneticPr fontId="12"/>
  </si>
  <si>
    <t>５　導入により期待される効果&lt;文書量削減以外の導入効果&gt;</t>
    <rPh sb="2" eb="4">
      <t>ドウニュウ</t>
    </rPh>
    <rPh sb="7" eb="9">
      <t>キタイ</t>
    </rPh>
    <rPh sb="12" eb="14">
      <t>コウカ</t>
    </rPh>
    <rPh sb="15" eb="22">
      <t>ブンショリョウサクゲンイガイ</t>
    </rPh>
    <phoneticPr fontId="24"/>
  </si>
  <si>
    <t>（別紙様式３）LIFEへのCSV取込機能への対応状況確認書</t>
    <rPh sb="1" eb="5">
      <t>ベッシヨウシキ</t>
    </rPh>
    <rPh sb="16" eb="20">
      <t>トリコミキノウ</t>
    </rPh>
    <rPh sb="22" eb="29">
      <t>タイオウジョウキョウカクニンショ</t>
    </rPh>
    <phoneticPr fontId="24"/>
  </si>
  <si>
    <t>（別紙様式４）最新版のケアプラン標準仕様への対応状況確認書</t>
    <rPh sb="1" eb="5">
      <t>ベッシヨウシキ</t>
    </rPh>
    <rPh sb="7" eb="10">
      <t>サイシンバン</t>
    </rPh>
    <rPh sb="16" eb="20">
      <t>ヒョウジュンシヨウ</t>
    </rPh>
    <rPh sb="22" eb="24">
      <t>タイオウ</t>
    </rPh>
    <rPh sb="24" eb="29">
      <t>ジョウキョウカクニンショ</t>
    </rPh>
    <phoneticPr fontId="24"/>
  </si>
  <si>
    <t>・業者に作成を依頼してください。</t>
    <rPh sb="1" eb="3">
      <t>ギョウシャ</t>
    </rPh>
    <rPh sb="4" eb="6">
      <t>サクセイ</t>
    </rPh>
    <rPh sb="7" eb="9">
      <t>イライ</t>
    </rPh>
    <phoneticPr fontId="24"/>
  </si>
  <si>
    <r>
      <t xml:space="preserve">印刷して提出
</t>
    </r>
    <r>
      <rPr>
        <b/>
        <sz val="14"/>
        <color rgb="FFFF0000"/>
        <rFont val="ＭＳ Ｐゴシック"/>
        <family val="3"/>
        <charset val="128"/>
      </rPr>
      <t>※ケアプラン標準仕様の対象となるサービス事業所の場合のみ
提出が必要です。</t>
    </r>
    <rPh sb="13" eb="15">
      <t>ヒョウジュン</t>
    </rPh>
    <rPh sb="15" eb="17">
      <t>シヨウ</t>
    </rPh>
    <rPh sb="18" eb="20">
      <t>タイショウ</t>
    </rPh>
    <rPh sb="27" eb="30">
      <t>ジギョウショ</t>
    </rPh>
    <rPh sb="31" eb="33">
      <t>バアイ</t>
    </rPh>
    <rPh sb="36" eb="38">
      <t>テイシュツ</t>
    </rPh>
    <rPh sb="39" eb="41">
      <t>ヒツヨウ</t>
    </rPh>
    <phoneticPr fontId="24"/>
  </si>
  <si>
    <t>補助実績</t>
    <rPh sb="0" eb="2">
      <t>ホジョ</t>
    </rPh>
    <rPh sb="2" eb="4">
      <t>ジッセキ</t>
    </rPh>
    <phoneticPr fontId="24"/>
  </si>
  <si>
    <r>
      <t xml:space="preserve">※２回目以降の補助を受けようとする場合のみ
</t>
    </r>
    <r>
      <rPr>
        <sz val="9"/>
        <color rgb="FFFF0000"/>
        <rFont val="ＭＳ 明朝"/>
        <family val="1"/>
      </rPr>
      <t>過去</t>
    </r>
    <r>
      <rPr>
        <sz val="9"/>
        <rFont val="ＭＳ 明朝"/>
        <family val="1"/>
      </rPr>
      <t>の交付額の合計→</t>
    </r>
    <rPh sb="2" eb="4">
      <t>カイメ</t>
    </rPh>
    <rPh sb="4" eb="6">
      <t>イコウ</t>
    </rPh>
    <rPh sb="7" eb="9">
      <t>ホジョ</t>
    </rPh>
    <rPh sb="10" eb="11">
      <t>ウ</t>
    </rPh>
    <rPh sb="17" eb="19">
      <t>バアイ</t>
    </rPh>
    <rPh sb="22" eb="24">
      <t>カコ</t>
    </rPh>
    <rPh sb="25" eb="27">
      <t>コウフ</t>
    </rPh>
    <rPh sb="27" eb="28">
      <t>ガク</t>
    </rPh>
    <rPh sb="29" eb="31">
      <t>ゴウケイ</t>
    </rPh>
    <phoneticPr fontId="12"/>
  </si>
  <si>
    <t>役員一覧（様式１－４）</t>
    <rPh sb="0" eb="4">
      <t>ヤクインイチラン</t>
    </rPh>
    <rPh sb="5" eb="7">
      <t>ヨウシキ</t>
    </rPh>
    <phoneticPr fontId="12"/>
  </si>
  <si>
    <t>別添エクセルファイル</t>
    <rPh sb="0" eb="2">
      <t>ベッテン</t>
    </rPh>
    <phoneticPr fontId="24"/>
  </si>
  <si>
    <t>タブレット端末</t>
    <rPh sb="5" eb="7">
      <t>タンマツ</t>
    </rPh>
    <phoneticPr fontId="24"/>
  </si>
  <si>
    <t>ネットワーク機器（Wi-Fi　ルーター等）</t>
    <rPh sb="6" eb="8">
      <t>キキ</t>
    </rPh>
    <rPh sb="19" eb="20">
      <t>トウ</t>
    </rPh>
    <phoneticPr fontId="24"/>
  </si>
  <si>
    <t>その他ハードウェア（インカム、バイタル機器等）</t>
    <rPh sb="2" eb="3">
      <t>タ</t>
    </rPh>
    <rPh sb="19" eb="21">
      <t>キキ</t>
    </rPh>
    <rPh sb="21" eb="22">
      <t>トウ</t>
    </rPh>
    <phoneticPr fontId="24"/>
  </si>
  <si>
    <t>4.導入する又既に導入している介護ソフトはLIFEに対応しているか。
※介護ソフトがLIFEに対応していることが確認できるカタログ・仕様書等及び（別紙様式3）LIFEのCSV取込機能への対応状況確認書を添付すること。</t>
    <rPh sb="70" eb="71">
      <t>オヨ</t>
    </rPh>
    <rPh sb="73" eb="77">
      <t>ベッシヨウシキ</t>
    </rPh>
    <rPh sb="87" eb="91">
      <t>トリコミキノウ</t>
    </rPh>
    <rPh sb="93" eb="100">
      <t>タイオウジョウキョウカクニンショ</t>
    </rPh>
    <phoneticPr fontId="24"/>
  </si>
  <si>
    <t>2.「ケアプランデータ連携システム」等を利用して、居宅サービス計画書等のデータ連携を行っている又は行うことを予定しているか。
※同一の介護ソフトベンダーが提供する介護ソフトユーザー間のみでデータ連携されるサービスは対象とならない。</t>
    <rPh sb="11" eb="13">
      <t>レンケイ</t>
    </rPh>
    <rPh sb="18" eb="19">
      <t>トウ</t>
    </rPh>
    <rPh sb="20" eb="22">
      <t>リヨウ</t>
    </rPh>
    <rPh sb="25" eb="27">
      <t>キョタク</t>
    </rPh>
    <rPh sb="31" eb="34">
      <t>ケイカクショ</t>
    </rPh>
    <rPh sb="34" eb="35">
      <t>トウ</t>
    </rPh>
    <rPh sb="39" eb="41">
      <t>レンケイ</t>
    </rPh>
    <rPh sb="42" eb="43">
      <t>オコナ</t>
    </rPh>
    <rPh sb="47" eb="48">
      <t>マタ</t>
    </rPh>
    <rPh sb="49" eb="50">
      <t>オコナ</t>
    </rPh>
    <rPh sb="54" eb="56">
      <t>ヨテイ</t>
    </rPh>
    <rPh sb="64" eb="66">
      <t>ドウイツ</t>
    </rPh>
    <rPh sb="67" eb="69">
      <t>カイゴ</t>
    </rPh>
    <rPh sb="77" eb="79">
      <t>テイキョウ</t>
    </rPh>
    <rPh sb="81" eb="83">
      <t>カイゴ</t>
    </rPh>
    <rPh sb="90" eb="91">
      <t>カン</t>
    </rPh>
    <rPh sb="97" eb="99">
      <t>レンケイ</t>
    </rPh>
    <rPh sb="107" eb="109">
      <t>タイショウ</t>
    </rPh>
    <phoneticPr fontId="24"/>
  </si>
  <si>
    <t>令和３年度に補助を受けている場合に、令和３年度申請時の導入職員数を入力してください。</t>
    <rPh sb="0" eb="2">
      <t>レイワ</t>
    </rPh>
    <rPh sb="3" eb="5">
      <t>ネンド</t>
    </rPh>
    <rPh sb="6" eb="8">
      <t>ホジョ</t>
    </rPh>
    <rPh sb="9" eb="10">
      <t>ウ</t>
    </rPh>
    <rPh sb="14" eb="16">
      <t>バアイ</t>
    </rPh>
    <rPh sb="18" eb="20">
      <t>レイワ</t>
    </rPh>
    <rPh sb="21" eb="23">
      <t>ネンド</t>
    </rPh>
    <rPh sb="23" eb="25">
      <t>シンセイ</t>
    </rPh>
    <rPh sb="25" eb="26">
      <t>ジ</t>
    </rPh>
    <rPh sb="27" eb="29">
      <t>ドウニュウ</t>
    </rPh>
    <rPh sb="29" eb="31">
      <t>ショクイン</t>
    </rPh>
    <rPh sb="31" eb="32">
      <t>スウ</t>
    </rPh>
    <rPh sb="33" eb="35">
      <t>ニュウリョク</t>
    </rPh>
    <phoneticPr fontId="12"/>
  </si>
  <si>
    <t>令和４年度に補助を受けている場合に、令和４年度申請時の導入職員数を入力してください。</t>
    <rPh sb="0" eb="2">
      <t>レイワ</t>
    </rPh>
    <rPh sb="3" eb="5">
      <t>ネンド</t>
    </rPh>
    <rPh sb="6" eb="8">
      <t>ホジョ</t>
    </rPh>
    <rPh sb="9" eb="10">
      <t>ウ</t>
    </rPh>
    <rPh sb="14" eb="16">
      <t>バアイ</t>
    </rPh>
    <rPh sb="18" eb="20">
      <t>レイワ</t>
    </rPh>
    <rPh sb="21" eb="23">
      <t>ネンド</t>
    </rPh>
    <rPh sb="23" eb="25">
      <t>シンセイ</t>
    </rPh>
    <rPh sb="25" eb="26">
      <t>ジ</t>
    </rPh>
    <rPh sb="27" eb="29">
      <t>ドウニュウ</t>
    </rPh>
    <rPh sb="29" eb="31">
      <t>ショクイン</t>
    </rPh>
    <rPh sb="31" eb="32">
      <t>スウ</t>
    </rPh>
    <rPh sb="33" eb="35">
      <t>ニュウリョク</t>
    </rPh>
    <phoneticPr fontId="12"/>
  </si>
  <si>
    <r>
      <t>様式１－４　役員一覧</t>
    </r>
    <r>
      <rPr>
        <sz val="11"/>
        <color rgb="FFFF0000"/>
        <rFont val="ＭＳ Ｐゴシック"/>
        <family val="3"/>
        <charset val="128"/>
        <scheme val="minor"/>
      </rPr>
      <t>（役員一覧のみ電子申請フォームより提出）</t>
    </r>
    <rPh sb="0" eb="2">
      <t>ヨウシキ</t>
    </rPh>
    <rPh sb="6" eb="10">
      <t>ヤクインイチラン</t>
    </rPh>
    <phoneticPr fontId="12"/>
  </si>
  <si>
    <t>⑦</t>
    <phoneticPr fontId="12"/>
  </si>
  <si>
    <t>注４</t>
    <rPh sb="0" eb="1">
      <t>チュウ</t>
    </rPh>
    <phoneticPr fontId="12"/>
  </si>
  <si>
    <t>補助金の支払い先について</t>
    <rPh sb="0" eb="3">
      <t>ホジョキン</t>
    </rPh>
    <rPh sb="4" eb="6">
      <t>シハラ</t>
    </rPh>
    <rPh sb="7" eb="8">
      <t>サキ</t>
    </rPh>
    <phoneticPr fontId="12"/>
  </si>
  <si>
    <t>通帳の写し（県に口座登録されたことがない場合は債権者登録申出書も必要）【注４】</t>
    <rPh sb="0" eb="2">
      <t>ツウチョウ</t>
    </rPh>
    <rPh sb="3" eb="4">
      <t>ウツ</t>
    </rPh>
    <rPh sb="6" eb="7">
      <t>ケン</t>
    </rPh>
    <rPh sb="8" eb="12">
      <t>コウザトウロク</t>
    </rPh>
    <rPh sb="20" eb="22">
      <t>バアイ</t>
    </rPh>
    <rPh sb="23" eb="28">
      <t>サイケンシャトウロク</t>
    </rPh>
    <rPh sb="28" eb="31">
      <t>モウシデショ</t>
    </rPh>
    <rPh sb="32" eb="34">
      <t>ヒツヨウ</t>
    </rPh>
    <rPh sb="36" eb="37">
      <t>チュウ</t>
    </rPh>
    <phoneticPr fontId="24"/>
  </si>
  <si>
    <t>以上、１０件（又は９件）の書類全てを提出している※</t>
    <rPh sb="0" eb="2">
      <t>イジョウ</t>
    </rPh>
    <rPh sb="5" eb="6">
      <t>ケン</t>
    </rPh>
    <rPh sb="7" eb="8">
      <t>マタ</t>
    </rPh>
    <rPh sb="10" eb="11">
      <t>ケン</t>
    </rPh>
    <rPh sb="13" eb="15">
      <t>ショルイ</t>
    </rPh>
    <rPh sb="15" eb="16">
      <t>スベ</t>
    </rPh>
    <rPh sb="18" eb="20">
      <t>テイシュツ</t>
    </rPh>
    <phoneticPr fontId="24"/>
  </si>
  <si>
    <t>※　必ず全てにチェックしてください。
　　（ケアプラン標準仕様の対象とならないサービス事業所については該当の９件にチェック）</t>
    <rPh sb="2" eb="3">
      <t>カナラ</t>
    </rPh>
    <rPh sb="4" eb="5">
      <t>スベ</t>
    </rPh>
    <rPh sb="27" eb="31">
      <t>ヒョウジュンシヨウ</t>
    </rPh>
    <rPh sb="32" eb="34">
      <t>タイショウ</t>
    </rPh>
    <rPh sb="43" eb="46">
      <t>ジギョウショ</t>
    </rPh>
    <rPh sb="51" eb="53">
      <t>ガイトウ</t>
    </rPh>
    <rPh sb="55" eb="56">
      <t>ケン</t>
    </rPh>
    <phoneticPr fontId="24"/>
  </si>
  <si>
    <t>宛名</t>
    <rPh sb="0" eb="2">
      <t>アテナ</t>
    </rPh>
    <phoneticPr fontId="12"/>
  </si>
  <si>
    <t>特別養護老人ホーム福岡県庁　介護人材確保対策室</t>
    <rPh sb="0" eb="2">
      <t>トクベツ</t>
    </rPh>
    <rPh sb="2" eb="4">
      <t>ヨウゴ</t>
    </rPh>
    <rPh sb="4" eb="6">
      <t>ロウジン</t>
    </rPh>
    <rPh sb="9" eb="13">
      <t>フクオカケンチョウ</t>
    </rPh>
    <phoneticPr fontId="12"/>
  </si>
  <si>
    <t>宛名</t>
    <rPh sb="0" eb="2">
      <t>アテナ</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</si>
</sst>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_);[Red]\(&quot;¥&quot;#,##0\)"/>
    <numFmt numFmtId="177" formatCode="[$-411]ggge&quot;年&quot;m&quot;月&quot;d&quot;日&quot;;@"/>
    <numFmt numFmtId="178" formatCode="#,###&quot;円&quot;"/>
    <numFmt numFmtId="179" formatCode="#,##0&quot;円&quot;"/>
    <numFmt numFmtId="180" formatCode="[&lt;=999]000;[&lt;=9999]000\-00;000\-0000"/>
    <numFmt numFmtId="181" formatCode="[&lt;=99999999]####\-####;\(00\)\ ####\-####"/>
  </numFmts>
  <fonts count="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8"/>
      <name val="ＭＳ 明朝"/>
      <family val="1"/>
      <charset val="128"/>
    </font>
    <font>
      <sz val="9"/>
      <name val="ＭＳ 明朝"/>
      <family val="1"/>
      <charset val="128"/>
    </font>
    <font>
      <sz val="11"/>
      <name val="ＪＳＰ"/>
      <family val="3"/>
      <charset val="128"/>
    </font>
    <font>
      <sz val="10"/>
      <name val="ＭＳ 明朝"/>
      <family val="1"/>
      <charset val="128"/>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1"/>
      <color indexed="8"/>
      <name val="ＭＳ Ｐゴシック"/>
      <family val="3"/>
      <charset val="128"/>
    </font>
    <font>
      <u/>
      <sz val="11"/>
      <color theme="10"/>
      <name val="ＭＳ Ｐゴシック"/>
      <family val="3"/>
      <charset val="128"/>
    </font>
    <font>
      <sz val="12"/>
      <color theme="1"/>
      <name val="ＭＳ Ｐゴシック"/>
      <family val="2"/>
      <charset val="128"/>
      <scheme val="minor"/>
    </font>
    <font>
      <b/>
      <sz val="11"/>
      <color theme="1"/>
      <name val="ＭＳ Ｐゴシック"/>
      <family val="3"/>
      <charset val="128"/>
      <scheme val="minor"/>
    </font>
    <font>
      <sz val="14"/>
      <name val="ＭＳ Ｐ明朝"/>
      <family val="1"/>
      <charset val="128"/>
    </font>
    <font>
      <sz val="6"/>
      <name val="ＭＳ Ｐ明朝"/>
      <family val="1"/>
      <charset val="128"/>
    </font>
    <font>
      <sz val="12"/>
      <name val="ＭＳ Ｐ明朝"/>
      <family val="1"/>
      <charset val="128"/>
    </font>
    <font>
      <sz val="18"/>
      <name val="ＭＳ Ｐ明朝"/>
      <family val="1"/>
      <charset val="128"/>
    </font>
    <font>
      <sz val="15"/>
      <name val="ＭＳ Ｐ明朝"/>
      <family val="1"/>
      <charset val="128"/>
    </font>
    <font>
      <sz val="10.5"/>
      <name val="ＭＳ Ｐ明朝"/>
      <family val="1"/>
      <charset val="128"/>
    </font>
    <font>
      <sz val="11"/>
      <color rgb="FFFF0000"/>
      <name val="ＭＳ Ｐゴシック"/>
      <family val="3"/>
      <charset val="128"/>
    </font>
    <font>
      <b/>
      <sz val="12"/>
      <color indexed="8"/>
      <name val="ＭＳ 明朝"/>
      <family val="1"/>
      <charset val="128"/>
    </font>
    <font>
      <sz val="18"/>
      <color indexed="8"/>
      <name val="ＭＳ 明朝"/>
      <family val="1"/>
      <charset val="128"/>
    </font>
    <font>
      <b/>
      <sz val="9"/>
      <color indexed="8"/>
      <name val="Times New Roman"/>
      <family val="1"/>
    </font>
    <font>
      <b/>
      <sz val="9"/>
      <color indexed="8"/>
      <name val="ＭＳ 明朝"/>
      <family val="1"/>
      <charset val="128"/>
    </font>
    <font>
      <b/>
      <sz val="11"/>
      <color indexed="8"/>
      <name val="ＭＳ 明朝"/>
      <family val="1"/>
      <charset val="128"/>
    </font>
    <font>
      <b/>
      <sz val="11"/>
      <color indexed="8"/>
      <name val="ＭＳ Ｐゴシック"/>
      <family val="3"/>
      <charset val="128"/>
    </font>
    <font>
      <sz val="9"/>
      <color indexed="8"/>
      <name val="ＭＳ 明朝"/>
      <family val="1"/>
      <charset val="128"/>
    </font>
    <font>
      <sz val="9"/>
      <color indexed="8"/>
      <name val="ＭＳ Ｐ明朝"/>
      <family val="1"/>
      <charset val="128"/>
    </font>
    <font>
      <sz val="8"/>
      <color indexed="8"/>
      <name val="ＭＳ 明朝"/>
      <family val="1"/>
      <charset val="128"/>
    </font>
    <font>
      <sz val="9"/>
      <name val="ＭＳ Ｐ明朝"/>
      <family val="1"/>
      <charset val="128"/>
    </font>
    <font>
      <sz val="12"/>
      <color indexed="8"/>
      <name val="Times New Roman"/>
      <family val="1"/>
    </font>
    <font>
      <b/>
      <sz val="12"/>
      <color indexed="8"/>
      <name val="ＭＳ Ｐゴシック"/>
      <family val="3"/>
      <charset val="128"/>
    </font>
    <font>
      <sz val="9"/>
      <color indexed="8"/>
      <name val="Times New Roman"/>
      <family val="1"/>
    </font>
    <font>
      <sz val="9"/>
      <name val="ＭＳ Ｐゴシック"/>
      <family val="3"/>
      <charset val="128"/>
    </font>
    <font>
      <b/>
      <sz val="14"/>
      <name val="ＭＳ Ｐゴシック"/>
      <family val="3"/>
      <charset val="128"/>
    </font>
    <font>
      <sz val="11"/>
      <color indexed="8"/>
      <name val="ＭＳ 明朝"/>
      <family val="1"/>
      <charset val="128"/>
    </font>
    <font>
      <sz val="12"/>
      <color indexed="8"/>
      <name val="ＭＳ 明朝"/>
      <family val="1"/>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u/>
      <sz val="9"/>
      <color indexed="8"/>
      <name val="ＭＳ 明朝"/>
      <family val="1"/>
      <charset val="128"/>
    </font>
    <font>
      <sz val="10"/>
      <name val="Times New Roman"/>
      <family val="1"/>
    </font>
    <font>
      <sz val="14"/>
      <color indexed="8"/>
      <name val="ＭＳ 明朝"/>
      <family val="1"/>
      <charset val="128"/>
    </font>
    <font>
      <b/>
      <sz val="14"/>
      <color theme="1"/>
      <name val="ＭＳ Ｐゴシック"/>
      <family val="3"/>
      <charset val="128"/>
      <scheme val="minor"/>
    </font>
    <font>
      <sz val="16"/>
      <color theme="1"/>
      <name val="HGP創英角ｺﾞｼｯｸUB"/>
      <family val="3"/>
      <charset val="128"/>
    </font>
    <font>
      <sz val="11"/>
      <color theme="1"/>
      <name val="ＭＳ Ｐゴシック"/>
      <family val="3"/>
      <charset val="128"/>
      <scheme val="minor"/>
    </font>
    <font>
      <b/>
      <u/>
      <sz val="11"/>
      <color theme="1"/>
      <name val="ＭＳ Ｐゴシック"/>
      <family val="3"/>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name val="ＭＳ Ｐゴシック"/>
      <family val="3"/>
      <charset val="128"/>
    </font>
    <font>
      <sz val="26"/>
      <name val="ＭＳ Ｐゴシック"/>
      <family val="3"/>
      <charset val="128"/>
    </font>
    <font>
      <b/>
      <sz val="14"/>
      <color theme="1"/>
      <name val="ＭＳ Ｐゴシック"/>
      <family val="3"/>
      <charset val="128"/>
    </font>
    <font>
      <b/>
      <sz val="14"/>
      <color rgb="FFFF0000"/>
      <name val="ＭＳ Ｐゴシック"/>
      <family val="3"/>
      <charset val="128"/>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rgb="FFFF0000"/>
      <name val="ＭＳ 明朝"/>
      <family val="1"/>
    </font>
    <font>
      <sz val="9"/>
      <name val="ＭＳ 明朝"/>
      <family val="1"/>
    </font>
  </fonts>
  <fills count="8">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s>
  <borders count="1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top style="thick">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dotted">
        <color indexed="8"/>
      </bottom>
      <diagonal/>
    </border>
    <border>
      <left/>
      <right/>
      <top style="thin">
        <color indexed="8"/>
      </top>
      <bottom style="thin">
        <color indexed="8"/>
      </bottom>
      <diagonal/>
    </border>
    <border>
      <left style="dotted">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s>
  <cellStyleXfs count="15">
    <xf numFmtId="0" fontId="0" fillId="0" borderId="0"/>
    <xf numFmtId="0" fontId="13" fillId="0" borderId="0"/>
    <xf numFmtId="38" fontId="13" fillId="0" borderId="0" applyFont="0" applyFill="0" applyBorder="0" applyAlignment="0" applyProtection="0"/>
    <xf numFmtId="0" fontId="11" fillId="0" borderId="0"/>
    <xf numFmtId="0" fontId="11" fillId="0" borderId="0">
      <alignment vertical="center"/>
    </xf>
    <xf numFmtId="1" fontId="14" fillId="0" borderId="0"/>
    <xf numFmtId="0" fontId="10" fillId="0" borderId="0">
      <alignment vertical="center"/>
    </xf>
    <xf numFmtId="0" fontId="30" fillId="0" borderId="0" applyNumberFormat="0" applyFill="0" applyBorder="0" applyAlignment="0" applyProtection="0">
      <alignment vertical="center"/>
    </xf>
    <xf numFmtId="0" fontId="9" fillId="0" borderId="0">
      <alignment vertical="center"/>
    </xf>
    <xf numFmtId="0" fontId="11" fillId="0" borderId="0">
      <alignment vertical="center"/>
    </xf>
    <xf numFmtId="0" fontId="57" fillId="0" borderId="0" applyNumberFormat="0" applyFill="0" applyBorder="0" applyAlignment="0" applyProtection="0">
      <alignment vertical="top"/>
      <protection locked="0"/>
    </xf>
    <xf numFmtId="0" fontId="8" fillId="0" borderId="0">
      <alignment vertical="center"/>
    </xf>
    <xf numFmtId="0" fontId="11" fillId="0" borderId="0">
      <alignment vertical="center"/>
    </xf>
    <xf numFmtId="0" fontId="6" fillId="0" borderId="0">
      <alignment vertical="center"/>
    </xf>
    <xf numFmtId="0" fontId="4" fillId="0" borderId="0">
      <alignment vertical="center"/>
    </xf>
  </cellStyleXfs>
  <cellXfs count="527">
    <xf numFmtId="0" fontId="0" fillId="0" borderId="0" xfId="0"/>
    <xf numFmtId="0" fontId="15" fillId="0" borderId="0" xfId="0" applyFont="1"/>
    <xf numFmtId="0" fontId="16" fillId="0" borderId="0" xfId="0" applyFont="1"/>
    <xf numFmtId="0" fontId="18" fillId="0" borderId="0" xfId="0" applyFont="1" applyAlignment="1">
      <alignment horizontal="center" vertical="center"/>
    </xf>
    <xf numFmtId="0" fontId="15" fillId="0" borderId="0" xfId="4" applyFont="1" applyAlignment="1">
      <alignment vertical="center"/>
    </xf>
    <xf numFmtId="0" fontId="16" fillId="0" borderId="0" xfId="4" applyFont="1" applyAlignment="1">
      <alignment vertical="center"/>
    </xf>
    <xf numFmtId="0" fontId="17" fillId="0" borderId="0" xfId="4" applyFont="1" applyAlignment="1">
      <alignment horizontal="center" vertical="center"/>
    </xf>
    <xf numFmtId="0" fontId="17" fillId="0" borderId="0" xfId="4" applyFont="1" applyAlignment="1">
      <alignment vertical="center"/>
    </xf>
    <xf numFmtId="0" fontId="18" fillId="0" borderId="0" xfId="4" applyFont="1" applyAlignment="1">
      <alignment horizontal="center" vertical="center"/>
    </xf>
    <xf numFmtId="0" fontId="15" fillId="0" borderId="0" xfId="4" applyFont="1" applyAlignment="1">
      <alignment horizontal="center" vertical="center"/>
    </xf>
    <xf numFmtId="0" fontId="21" fillId="0" borderId="0" xfId="4" applyFont="1" applyAlignment="1">
      <alignment vertical="center"/>
    </xf>
    <xf numFmtId="0" fontId="22" fillId="0" borderId="0" xfId="0" applyFont="1"/>
    <xf numFmtId="0" fontId="18" fillId="0" borderId="0" xfId="0" applyFont="1" applyAlignment="1">
      <alignment horizontal="center"/>
    </xf>
    <xf numFmtId="0" fontId="16"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6" fillId="0" borderId="2" xfId="0" applyFont="1" applyBorder="1" applyAlignment="1">
      <alignment horizontal="right"/>
    </xf>
    <xf numFmtId="0" fontId="16" fillId="0" borderId="1" xfId="0" applyFont="1" applyBorder="1"/>
    <xf numFmtId="0" fontId="16" fillId="0" borderId="1" xfId="0" applyFont="1" applyBorder="1" applyAlignment="1">
      <alignment horizontal="right"/>
    </xf>
    <xf numFmtId="0" fontId="20" fillId="0" borderId="0" xfId="0" applyFont="1"/>
    <xf numFmtId="0" fontId="22" fillId="0" borderId="4" xfId="0" applyFont="1" applyBorder="1" applyAlignment="1">
      <alignment horizontal="center"/>
    </xf>
    <xf numFmtId="176" fontId="22" fillId="0" borderId="4" xfId="0" applyNumberFormat="1" applyFont="1" applyBorder="1" applyAlignment="1">
      <alignment horizontal="center"/>
    </xf>
    <xf numFmtId="0" fontId="22" fillId="0" borderId="0" xfId="0" applyFont="1" applyBorder="1" applyAlignment="1">
      <alignment horizontal="center"/>
    </xf>
    <xf numFmtId="176" fontId="22" fillId="0" borderId="0" xfId="0" applyNumberFormat="1" applyFont="1" applyBorder="1" applyAlignment="1">
      <alignment horizontal="center"/>
    </xf>
    <xf numFmtId="0" fontId="16" fillId="0" borderId="1" xfId="0" applyFont="1" applyBorder="1" applyAlignment="1">
      <alignment horizontal="center" vertical="center" wrapText="1"/>
    </xf>
    <xf numFmtId="3" fontId="16" fillId="0" borderId="2" xfId="0" quotePrefix="1" applyNumberFormat="1" applyFont="1" applyBorder="1" applyAlignment="1">
      <alignment horizontal="center" vertical="center"/>
    </xf>
    <xf numFmtId="0" fontId="16" fillId="0" borderId="2" xfId="0" quotePrefix="1" applyNumberFormat="1" applyFont="1" applyBorder="1" applyAlignment="1">
      <alignment horizontal="center" vertical="center"/>
    </xf>
    <xf numFmtId="0" fontId="15" fillId="0" borderId="2" xfId="0" applyFont="1" applyBorder="1" applyAlignment="1">
      <alignment horizontal="center" vertical="center"/>
    </xf>
    <xf numFmtId="0" fontId="16" fillId="0" borderId="0" xfId="0" applyFont="1" applyAlignment="1">
      <alignment horizontal="right"/>
    </xf>
    <xf numFmtId="0" fontId="23" fillId="0" borderId="0" xfId="6" applyFont="1">
      <alignment vertical="center"/>
    </xf>
    <xf numFmtId="0" fontId="25" fillId="0" borderId="0" xfId="6" applyFont="1">
      <alignment vertical="center"/>
    </xf>
    <xf numFmtId="0" fontId="25" fillId="0" borderId="0" xfId="6" applyFont="1" applyAlignment="1">
      <alignment horizontal="center" vertical="center"/>
    </xf>
    <xf numFmtId="0" fontId="25" fillId="0" borderId="0" xfId="6" applyFont="1" applyAlignment="1">
      <alignment vertical="center" wrapText="1"/>
    </xf>
    <xf numFmtId="0" fontId="25" fillId="0" borderId="0" xfId="6" applyFont="1" applyAlignment="1">
      <alignment horizontal="center" vertical="center" wrapText="1"/>
    </xf>
    <xf numFmtId="0" fontId="25" fillId="0" borderId="0" xfId="6" applyFont="1" applyAlignment="1">
      <alignment horizontal="right" vertical="center" wrapText="1"/>
    </xf>
    <xf numFmtId="0" fontId="25" fillId="0" borderId="0" xfId="6" applyFont="1" applyAlignment="1">
      <alignment vertical="center"/>
    </xf>
    <xf numFmtId="0" fontId="25" fillId="0" borderId="0" xfId="6" quotePrefix="1" applyFont="1" applyAlignment="1">
      <alignment horizontal="center" vertical="center" wrapText="1"/>
    </xf>
    <xf numFmtId="0" fontId="25" fillId="0" borderId="0" xfId="6" quotePrefix="1"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33" fillId="0" borderId="0" xfId="1" applyFont="1" applyAlignment="1">
      <alignment horizontal="left" vertical="center"/>
    </xf>
    <xf numFmtId="0" fontId="13" fillId="0" borderId="0" xfId="1" applyFont="1"/>
    <xf numFmtId="0" fontId="35" fillId="0" borderId="0" xfId="0" applyFont="1" applyBorder="1" applyAlignment="1">
      <alignment vertical="center" wrapText="1"/>
    </xf>
    <xf numFmtId="0" fontId="35" fillId="0" borderId="0" xfId="1" applyFont="1" applyAlignment="1">
      <alignment vertical="center"/>
    </xf>
    <xf numFmtId="0" fontId="37" fillId="0" borderId="0" xfId="1" applyFont="1" applyAlignment="1">
      <alignment vertical="center"/>
    </xf>
    <xf numFmtId="0" fontId="37" fillId="0" borderId="0" xfId="0" applyFont="1" applyBorder="1" applyAlignment="1">
      <alignment horizontal="left" vertical="center"/>
    </xf>
    <xf numFmtId="0" fontId="38" fillId="0" borderId="0" xfId="0" applyFont="1" applyAlignment="1">
      <alignment horizontal="left" vertical="center"/>
    </xf>
    <xf numFmtId="0" fontId="33" fillId="0" borderId="0" xfId="1" applyFont="1" applyBorder="1" applyAlignment="1">
      <alignment vertical="center"/>
    </xf>
    <xf numFmtId="0" fontId="33" fillId="0" borderId="0" xfId="1" applyFont="1"/>
    <xf numFmtId="0" fontId="33" fillId="0" borderId="13" xfId="1" applyFont="1" applyBorder="1" applyAlignment="1">
      <alignment horizontal="center" vertical="center"/>
    </xf>
    <xf numFmtId="0" fontId="33" fillId="0" borderId="4" xfId="1" applyFont="1" applyBorder="1" applyAlignment="1">
      <alignment horizontal="center" vertical="center"/>
    </xf>
    <xf numFmtId="0" fontId="33" fillId="0" borderId="18" xfId="1" applyFont="1" applyBorder="1" applyAlignment="1">
      <alignment vertical="center" wrapText="1"/>
    </xf>
    <xf numFmtId="0" fontId="33" fillId="0" borderId="15" xfId="1" applyFont="1" applyBorder="1" applyAlignment="1">
      <alignment vertical="center" wrapText="1"/>
    </xf>
    <xf numFmtId="0" fontId="33" fillId="0" borderId="19" xfId="1" applyFont="1" applyBorder="1" applyAlignment="1">
      <alignment vertical="center" wrapText="1"/>
    </xf>
    <xf numFmtId="0" fontId="33" fillId="0" borderId="0" xfId="1" applyFont="1" applyAlignment="1">
      <alignment vertical="top"/>
    </xf>
    <xf numFmtId="3" fontId="15" fillId="0" borderId="0" xfId="0" applyNumberFormat="1" applyFont="1"/>
    <xf numFmtId="0" fontId="16" fillId="2" borderId="2" xfId="0" applyFont="1" applyFill="1" applyBorder="1" applyAlignment="1">
      <alignment vertical="center" wrapText="1"/>
    </xf>
    <xf numFmtId="0" fontId="33" fillId="0" borderId="3" xfId="1" applyFont="1" applyBorder="1" applyAlignment="1">
      <alignment vertical="center"/>
    </xf>
    <xf numFmtId="0" fontId="33" fillId="2" borderId="18" xfId="1" applyFont="1" applyFill="1" applyBorder="1" applyAlignment="1">
      <alignment vertical="center" wrapText="1"/>
    </xf>
    <xf numFmtId="0" fontId="33" fillId="2" borderId="18" xfId="1" applyFont="1" applyFill="1" applyBorder="1" applyAlignment="1">
      <alignment horizontal="right" vertical="center"/>
    </xf>
    <xf numFmtId="179" fontId="33" fillId="2" borderId="18" xfId="1" applyNumberFormat="1" applyFont="1" applyFill="1" applyBorder="1" applyAlignment="1">
      <alignment vertical="center"/>
    </xf>
    <xf numFmtId="0" fontId="33" fillId="2" borderId="15" xfId="1" applyFont="1" applyFill="1" applyBorder="1" applyAlignment="1">
      <alignment vertical="center" wrapText="1"/>
    </xf>
    <xf numFmtId="0" fontId="33" fillId="2" borderId="15" xfId="1" applyFont="1" applyFill="1" applyBorder="1" applyAlignment="1">
      <alignment vertical="center"/>
    </xf>
    <xf numFmtId="179" fontId="33" fillId="2" borderId="15" xfId="1" applyNumberFormat="1" applyFont="1" applyFill="1" applyBorder="1" applyAlignment="1">
      <alignment vertical="center"/>
    </xf>
    <xf numFmtId="0" fontId="33" fillId="2" borderId="19" xfId="1" applyFont="1" applyFill="1" applyBorder="1" applyAlignment="1">
      <alignment vertical="center" wrapText="1"/>
    </xf>
    <xf numFmtId="0" fontId="33" fillId="2" borderId="19" xfId="1" applyFont="1" applyFill="1" applyBorder="1" applyAlignment="1">
      <alignment vertical="center"/>
    </xf>
    <xf numFmtId="179" fontId="33" fillId="2" borderId="19" xfId="1" applyNumberFormat="1" applyFont="1" applyFill="1" applyBorder="1" applyAlignment="1">
      <alignment vertical="center"/>
    </xf>
    <xf numFmtId="177" fontId="27" fillId="2" borderId="22" xfId="0" applyNumberFormat="1" applyFont="1" applyFill="1" applyBorder="1" applyAlignment="1" applyProtection="1">
      <alignment horizontal="left" vertical="center"/>
      <protection locked="0"/>
    </xf>
    <xf numFmtId="0" fontId="0" fillId="2" borderId="24" xfId="0" applyFill="1" applyBorder="1"/>
    <xf numFmtId="178" fontId="0" fillId="2" borderId="24" xfId="0" applyNumberFormat="1" applyFill="1" applyBorder="1" applyAlignment="1">
      <alignment horizontal="left"/>
    </xf>
    <xf numFmtId="0" fontId="0" fillId="2" borderId="24" xfId="0" applyFill="1" applyBorder="1" applyAlignment="1">
      <alignment horizontal="left"/>
    </xf>
    <xf numFmtId="0" fontId="0" fillId="2" borderId="24" xfId="0" applyFill="1" applyBorder="1" applyAlignment="1">
      <alignment vertical="center"/>
    </xf>
    <xf numFmtId="0" fontId="0" fillId="0" borderId="4" xfId="0" applyBorder="1" applyAlignment="1">
      <alignment horizontal="left" vertical="center"/>
    </xf>
    <xf numFmtId="0" fontId="0" fillId="4" borderId="24" xfId="0" applyFill="1" applyBorder="1" applyAlignment="1">
      <alignment horizontal="left" vertical="center"/>
    </xf>
    <xf numFmtId="178" fontId="0" fillId="4" borderId="27" xfId="0" applyNumberFormat="1" applyFill="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vertical="center"/>
    </xf>
    <xf numFmtId="0" fontId="27" fillId="2" borderId="22" xfId="0" applyFont="1" applyFill="1" applyBorder="1" applyAlignment="1" applyProtection="1">
      <alignment vertical="center"/>
      <protection locked="0"/>
    </xf>
    <xf numFmtId="0" fontId="27" fillId="0" borderId="4" xfId="0" applyFont="1" applyBorder="1" applyAlignment="1">
      <alignment vertical="center"/>
    </xf>
    <xf numFmtId="0" fontId="27" fillId="2" borderId="24" xfId="0" applyFont="1" applyFill="1" applyBorder="1" applyAlignment="1" applyProtection="1">
      <alignment vertical="center"/>
      <protection locked="0"/>
    </xf>
    <xf numFmtId="0" fontId="0" fillId="2" borderId="24" xfId="0" applyFill="1" applyBorder="1" applyAlignment="1" applyProtection="1">
      <alignment vertical="center"/>
      <protection locked="0"/>
    </xf>
    <xf numFmtId="0" fontId="27" fillId="0" borderId="23" xfId="0" applyFont="1" applyBorder="1" applyAlignment="1">
      <alignment horizontal="left" vertical="center"/>
    </xf>
    <xf numFmtId="0" fontId="27" fillId="0" borderId="23" xfId="0" applyFont="1" applyBorder="1" applyAlignment="1">
      <alignment horizontal="left" vertical="center" wrapText="1"/>
    </xf>
    <xf numFmtId="0" fontId="27" fillId="2" borderId="24" xfId="0" applyFont="1" applyFill="1" applyBorder="1" applyAlignment="1" applyProtection="1">
      <alignment horizontal="left" vertical="center"/>
      <protection locked="0"/>
    </xf>
    <xf numFmtId="0" fontId="30" fillId="2" borderId="24" xfId="7" applyFill="1" applyBorder="1" applyAlignment="1" applyProtection="1">
      <alignment vertical="center"/>
      <protection locked="0"/>
    </xf>
    <xf numFmtId="0" fontId="27" fillId="0" borderId="4" xfId="0" applyFont="1" applyFill="1" applyBorder="1" applyAlignment="1">
      <alignment vertical="center"/>
    </xf>
    <xf numFmtId="0" fontId="27" fillId="2" borderId="27" xfId="0" applyFont="1" applyFill="1" applyBorder="1" applyAlignment="1" applyProtection="1">
      <alignment vertical="center"/>
      <protection locked="0"/>
    </xf>
    <xf numFmtId="0" fontId="11" fillId="0" borderId="0" xfId="9">
      <alignment vertical="center"/>
    </xf>
    <xf numFmtId="0" fontId="16" fillId="0" borderId="0" xfId="9" applyFont="1" applyAlignment="1">
      <alignment horizontal="left" vertical="top" wrapText="1"/>
    </xf>
    <xf numFmtId="0" fontId="14" fillId="0" borderId="36" xfId="9" applyFont="1" applyBorder="1" applyAlignment="1">
      <alignment horizontal="center" vertical="center" wrapText="1"/>
    </xf>
    <xf numFmtId="0" fontId="46" fillId="0" borderId="0" xfId="9" applyFont="1" applyBorder="1" applyAlignment="1">
      <alignment horizontal="left" vertical="top" wrapText="1"/>
    </xf>
    <xf numFmtId="0" fontId="16" fillId="0" borderId="0" xfId="9" applyFont="1" applyBorder="1" applyAlignment="1">
      <alignment horizontal="center" vertical="center" wrapText="1"/>
    </xf>
    <xf numFmtId="0" fontId="47" fillId="0" borderId="38" xfId="9" applyFont="1" applyBorder="1" applyAlignment="1">
      <alignment horizontal="left" vertical="top" wrapText="1"/>
    </xf>
    <xf numFmtId="0" fontId="47" fillId="0" borderId="38" xfId="9" applyFont="1" applyBorder="1" applyAlignment="1">
      <alignment horizontal="justify" vertical="top" wrapText="1"/>
    </xf>
    <xf numFmtId="0" fontId="11" fillId="0" borderId="0" xfId="9" applyBorder="1">
      <alignment vertical="center"/>
    </xf>
    <xf numFmtId="0" fontId="52" fillId="0" borderId="41" xfId="9" applyFont="1" applyBorder="1" applyAlignment="1">
      <alignment horizontal="left"/>
    </xf>
    <xf numFmtId="0" fontId="11" fillId="0" borderId="42" xfId="9" applyBorder="1" applyAlignment="1"/>
    <xf numFmtId="0" fontId="49" fillId="0" borderId="42" xfId="9" applyFont="1" applyBorder="1" applyAlignment="1"/>
    <xf numFmtId="0" fontId="49" fillId="0" borderId="43" xfId="9" applyFont="1" applyBorder="1" applyAlignment="1">
      <alignment horizontal="right"/>
    </xf>
    <xf numFmtId="0" fontId="53" fillId="0" borderId="0" xfId="9" applyFont="1" applyBorder="1" applyAlignment="1">
      <alignment horizontal="right"/>
    </xf>
    <xf numFmtId="0" fontId="11" fillId="0" borderId="0" xfId="9" applyAlignment="1"/>
    <xf numFmtId="0" fontId="52" fillId="0" borderId="44" xfId="9" applyFont="1" applyBorder="1" applyAlignment="1">
      <alignment horizontal="left" vertical="top"/>
    </xf>
    <xf numFmtId="0" fontId="11" fillId="0" borderId="0" xfId="9" applyAlignment="1">
      <alignment vertical="center"/>
    </xf>
    <xf numFmtId="0" fontId="49" fillId="0" borderId="0" xfId="9" applyFont="1" applyBorder="1" applyAlignment="1">
      <alignment horizontal="right" vertical="center"/>
    </xf>
    <xf numFmtId="0" fontId="11" fillId="0" borderId="45" xfId="9" applyBorder="1">
      <alignment vertical="center"/>
    </xf>
    <xf numFmtId="0" fontId="52" fillId="0" borderId="44" xfId="9" applyFont="1" applyBorder="1" applyAlignment="1">
      <alignment horizontal="left"/>
    </xf>
    <xf numFmtId="0" fontId="49" fillId="0" borderId="0" xfId="9" applyFont="1" applyBorder="1" applyAlignment="1">
      <alignment horizontal="right"/>
    </xf>
    <xf numFmtId="0" fontId="49" fillId="0" borderId="45" xfId="9" applyFont="1" applyBorder="1" applyAlignment="1">
      <alignment horizontal="center"/>
    </xf>
    <xf numFmtId="0" fontId="49" fillId="0" borderId="0" xfId="9" applyFont="1" applyBorder="1" applyAlignment="1">
      <alignment horizontal="center"/>
    </xf>
    <xf numFmtId="0" fontId="52" fillId="0" borderId="46" xfId="9" applyFont="1" applyBorder="1" applyAlignment="1">
      <alignment horizontal="left" vertical="top"/>
    </xf>
    <xf numFmtId="0" fontId="11" fillId="0" borderId="47" xfId="9" applyBorder="1" applyAlignment="1">
      <alignment vertical="center"/>
    </xf>
    <xf numFmtId="0" fontId="49" fillId="0" borderId="47" xfId="9" applyFont="1" applyBorder="1" applyAlignment="1">
      <alignment horizontal="right" vertical="top"/>
    </xf>
    <xf numFmtId="0" fontId="11" fillId="0" borderId="47" xfId="9" applyBorder="1">
      <alignment vertical="center"/>
    </xf>
    <xf numFmtId="0" fontId="11" fillId="0" borderId="48" xfId="9" applyBorder="1">
      <alignment vertical="center"/>
    </xf>
    <xf numFmtId="0" fontId="16" fillId="0" borderId="50" xfId="9" applyFont="1" applyBorder="1" applyAlignment="1">
      <alignment horizontal="left" vertical="top"/>
    </xf>
    <xf numFmtId="0" fontId="16" fillId="0" borderId="63" xfId="9" applyFont="1" applyBorder="1" applyAlignment="1">
      <alignment horizontal="left" vertical="top"/>
    </xf>
    <xf numFmtId="0" fontId="49" fillId="0" borderId="0" xfId="9" applyFont="1" applyBorder="1" applyAlignment="1">
      <alignment vertical="center" wrapText="1"/>
    </xf>
    <xf numFmtId="0" fontId="20" fillId="0" borderId="60" xfId="9" applyFont="1" applyBorder="1" applyAlignment="1">
      <alignment vertical="center" wrapText="1"/>
    </xf>
    <xf numFmtId="0" fontId="49" fillId="0" borderId="60" xfId="9" applyFont="1" applyBorder="1" applyAlignment="1">
      <alignment vertical="center" wrapText="1"/>
    </xf>
    <xf numFmtId="49" fontId="54" fillId="0" borderId="61" xfId="9" applyNumberFormat="1" applyFont="1" applyBorder="1" applyAlignment="1">
      <alignment horizontal="left" vertical="center"/>
    </xf>
    <xf numFmtId="0" fontId="11" fillId="0" borderId="65" xfId="9" applyBorder="1" applyAlignment="1">
      <alignment vertical="top" wrapText="1"/>
    </xf>
    <xf numFmtId="0" fontId="46" fillId="0" borderId="0" xfId="9" applyFont="1" applyAlignment="1">
      <alignment horizontal="justify" vertical="center"/>
    </xf>
    <xf numFmtId="0" fontId="11" fillId="0" borderId="0" xfId="9" applyAlignment="1">
      <alignment horizontal="center" vertical="center"/>
    </xf>
    <xf numFmtId="0" fontId="52" fillId="0" borderId="0" xfId="9" applyFont="1" applyAlignment="1">
      <alignment horizontal="left" vertical="top" wrapText="1"/>
    </xf>
    <xf numFmtId="0" fontId="46" fillId="0" borderId="50" xfId="9" applyFont="1" applyBorder="1" applyAlignment="1">
      <alignment horizontal="center" vertical="center" wrapText="1"/>
    </xf>
    <xf numFmtId="0" fontId="11" fillId="0" borderId="0" xfId="9" applyAlignment="1">
      <alignment horizontal="justify" vertical="center" wrapText="1"/>
    </xf>
    <xf numFmtId="0" fontId="16" fillId="0" borderId="0" xfId="9" applyFont="1" applyAlignment="1">
      <alignment horizontal="center" vertical="top" wrapText="1"/>
    </xf>
    <xf numFmtId="0" fontId="52" fillId="0" borderId="0" xfId="9" applyFont="1" applyAlignment="1">
      <alignment horizontal="justify" vertical="center" wrapText="1"/>
    </xf>
    <xf numFmtId="0" fontId="46" fillId="0" borderId="0" xfId="9" applyFont="1" applyBorder="1" applyAlignment="1">
      <alignment horizontal="distributed" wrapText="1" indent="1"/>
    </xf>
    <xf numFmtId="0" fontId="46" fillId="0" borderId="0" xfId="9" applyFont="1" applyBorder="1" applyAlignment="1">
      <alignment horizontal="justify" vertical="center" wrapText="1"/>
    </xf>
    <xf numFmtId="0" fontId="47" fillId="0" borderId="0" xfId="9" applyFont="1" applyBorder="1" applyAlignment="1">
      <alignment horizontal="distributed" vertical="top" wrapText="1"/>
    </xf>
    <xf numFmtId="0" fontId="53" fillId="0" borderId="0" xfId="9" applyFont="1" applyBorder="1" applyAlignment="1">
      <alignment vertical="center" wrapText="1"/>
    </xf>
    <xf numFmtId="0" fontId="62" fillId="0" borderId="67" xfId="9" applyFont="1" applyBorder="1" applyAlignment="1">
      <alignment horizontal="center" vertical="center"/>
    </xf>
    <xf numFmtId="0" fontId="62" fillId="0" borderId="68" xfId="9" applyFont="1" applyBorder="1" applyAlignment="1">
      <alignment horizontal="center" vertical="center"/>
    </xf>
    <xf numFmtId="0" fontId="62" fillId="0" borderId="69" xfId="9" applyFont="1" applyBorder="1" applyAlignment="1">
      <alignment horizontal="center" vertical="center"/>
    </xf>
    <xf numFmtId="0" fontId="62" fillId="0" borderId="70" xfId="9" applyFont="1" applyBorder="1" applyAlignment="1">
      <alignment horizontal="center" vertical="center"/>
    </xf>
    <xf numFmtId="0" fontId="53" fillId="0" borderId="51" xfId="9" applyFont="1" applyBorder="1" applyAlignment="1">
      <alignment horizontal="justify"/>
    </xf>
    <xf numFmtId="0" fontId="46" fillId="0" borderId="51" xfId="9" applyFont="1" applyBorder="1" applyAlignment="1">
      <alignment horizontal="justify" vertical="center" wrapText="1"/>
    </xf>
    <xf numFmtId="0" fontId="11" fillId="0" borderId="57" xfId="9" applyBorder="1" applyAlignment="1">
      <alignment horizontal="justify" vertical="top"/>
    </xf>
    <xf numFmtId="0" fontId="14" fillId="0" borderId="68" xfId="9" applyFont="1" applyBorder="1" applyAlignment="1">
      <alignment horizontal="center" vertical="center"/>
    </xf>
    <xf numFmtId="0" fontId="14" fillId="0" borderId="70" xfId="9" applyFont="1" applyBorder="1" applyAlignment="1">
      <alignment horizontal="center" vertical="center"/>
    </xf>
    <xf numFmtId="0" fontId="46" fillId="0" borderId="0" xfId="9" applyFont="1" applyAlignment="1">
      <alignment horizontal="justify" vertical="center" wrapText="1"/>
    </xf>
    <xf numFmtId="0" fontId="13" fillId="0" borderId="0" xfId="9" applyFont="1" applyAlignment="1">
      <alignment vertical="top"/>
    </xf>
    <xf numFmtId="0" fontId="13" fillId="0" borderId="0" xfId="9" applyFont="1">
      <alignment vertical="center"/>
    </xf>
    <xf numFmtId="0" fontId="27" fillId="0" borderId="21" xfId="0" applyFont="1" applyFill="1" applyBorder="1" applyAlignment="1">
      <alignment vertical="center" shrinkToFit="1"/>
    </xf>
    <xf numFmtId="0" fontId="27" fillId="2" borderId="21" xfId="0" applyFont="1" applyFill="1" applyBorder="1" applyAlignment="1" applyProtection="1">
      <alignment vertical="center"/>
      <protection locked="0"/>
    </xf>
    <xf numFmtId="0" fontId="27" fillId="4" borderId="26" xfId="0" applyFont="1" applyFill="1" applyBorder="1" applyAlignment="1" applyProtection="1">
      <alignment vertical="center"/>
      <protection locked="0"/>
    </xf>
    <xf numFmtId="0" fontId="39" fillId="0" borderId="0" xfId="0" applyFont="1" applyBorder="1" applyAlignment="1">
      <alignment vertical="center" wrapText="1"/>
    </xf>
    <xf numFmtId="0" fontId="27" fillId="2" borderId="75" xfId="0" applyFont="1" applyFill="1" applyBorder="1" applyAlignment="1" applyProtection="1">
      <alignment vertical="center"/>
      <protection locked="0"/>
    </xf>
    <xf numFmtId="0" fontId="27" fillId="0" borderId="71" xfId="0" applyFont="1" applyFill="1" applyBorder="1" applyAlignment="1">
      <alignment vertical="center" shrinkToFit="1"/>
    </xf>
    <xf numFmtId="0" fontId="63" fillId="0" borderId="0" xfId="11" applyFont="1">
      <alignment vertical="center"/>
    </xf>
    <xf numFmtId="0" fontId="8" fillId="0" borderId="0" xfId="11">
      <alignment vertical="center"/>
    </xf>
    <xf numFmtId="0" fontId="8" fillId="5" borderId="76" xfId="11" applyFill="1" applyBorder="1" applyAlignment="1">
      <alignment horizontal="center" vertical="center"/>
    </xf>
    <xf numFmtId="0" fontId="8" fillId="5" borderId="77" xfId="11" applyFill="1" applyBorder="1" applyAlignment="1">
      <alignment horizontal="center" vertical="center"/>
    </xf>
    <xf numFmtId="0" fontId="8" fillId="0" borderId="0" xfId="11" applyAlignment="1">
      <alignment horizontal="center" vertical="center"/>
    </xf>
    <xf numFmtId="0" fontId="8" fillId="0" borderId="0" xfId="11" applyAlignment="1">
      <alignment horizontal="right" vertical="center"/>
    </xf>
    <xf numFmtId="0" fontId="8" fillId="0" borderId="0" xfId="11" applyAlignment="1">
      <alignment horizontal="right" vertical="top"/>
    </xf>
    <xf numFmtId="0" fontId="31" fillId="0" borderId="0" xfId="11" applyFont="1" applyBorder="1" applyAlignment="1">
      <alignment horizontal="right" vertical="top"/>
    </xf>
    <xf numFmtId="0" fontId="11" fillId="0" borderId="0" xfId="12">
      <alignment vertical="center"/>
    </xf>
    <xf numFmtId="0" fontId="68" fillId="0" borderId="0" xfId="12" applyFont="1">
      <alignment vertical="center"/>
    </xf>
    <xf numFmtId="0" fontId="70" fillId="5" borderId="83" xfId="12" applyFont="1" applyFill="1" applyBorder="1" applyAlignment="1">
      <alignment horizontal="center" vertical="center" wrapText="1"/>
    </xf>
    <xf numFmtId="0" fontId="70" fillId="5" borderId="84" xfId="12" applyFont="1" applyFill="1" applyBorder="1" applyAlignment="1">
      <alignment horizontal="center" vertical="center" wrapText="1"/>
    </xf>
    <xf numFmtId="0" fontId="70" fillId="5" borderId="84" xfId="12" applyFont="1" applyFill="1" applyBorder="1" applyAlignment="1">
      <alignment horizontal="center" vertical="center"/>
    </xf>
    <xf numFmtId="0" fontId="11" fillId="0" borderId="0" xfId="12" applyAlignment="1">
      <alignment horizontal="center" vertical="center"/>
    </xf>
    <xf numFmtId="0" fontId="11" fillId="0" borderId="83" xfId="12" applyBorder="1" applyAlignment="1">
      <alignment horizontal="left" vertical="top" wrapText="1"/>
    </xf>
    <xf numFmtId="0" fontId="11" fillId="0" borderId="84" xfId="12" applyBorder="1" applyAlignment="1">
      <alignment horizontal="center" vertical="center" wrapText="1"/>
    </xf>
    <xf numFmtId="0" fontId="11" fillId="0" borderId="84" xfId="12" applyBorder="1" applyAlignment="1">
      <alignment horizontal="left" vertical="center"/>
    </xf>
    <xf numFmtId="0" fontId="11" fillId="0" borderId="83" xfId="12" applyBorder="1" applyAlignment="1">
      <alignment horizontal="center" vertical="center" wrapText="1"/>
    </xf>
    <xf numFmtId="0" fontId="71" fillId="0" borderId="84" xfId="12" applyFont="1" applyBorder="1" applyAlignment="1">
      <alignment horizontal="center" vertical="center" wrapText="1"/>
    </xf>
    <xf numFmtId="0" fontId="0" fillId="0" borderId="83" xfId="12" applyFont="1" applyBorder="1" applyAlignment="1">
      <alignment horizontal="center" vertical="center" wrapText="1"/>
    </xf>
    <xf numFmtId="0" fontId="27" fillId="0" borderId="83" xfId="12" applyFont="1" applyBorder="1" applyAlignment="1">
      <alignment vertical="center" wrapText="1"/>
    </xf>
    <xf numFmtId="0" fontId="27" fillId="0" borderId="84" xfId="12" applyFont="1" applyBorder="1" applyAlignment="1">
      <alignment vertical="center" wrapText="1"/>
    </xf>
    <xf numFmtId="0" fontId="72" fillId="6" borderId="83" xfId="12" applyFont="1" applyFill="1" applyBorder="1" applyAlignment="1">
      <alignment horizontal="center" vertical="center" wrapText="1"/>
    </xf>
    <xf numFmtId="0" fontId="27" fillId="0" borderId="83" xfId="12" applyFont="1" applyBorder="1" applyAlignment="1">
      <alignment horizontal="left" vertical="center" wrapText="1"/>
    </xf>
    <xf numFmtId="0" fontId="11" fillId="0" borderId="0" xfId="12" applyAlignment="1">
      <alignment vertical="top" wrapText="1"/>
    </xf>
    <xf numFmtId="0" fontId="11" fillId="0" borderId="0" xfId="12" applyAlignment="1">
      <alignment vertical="top"/>
    </xf>
    <xf numFmtId="0" fontId="0" fillId="0" borderId="84" xfId="12" applyFont="1" applyBorder="1" applyAlignment="1">
      <alignment vertical="center" wrapText="1"/>
    </xf>
    <xf numFmtId="0" fontId="11" fillId="0" borderId="83" xfId="12" applyBorder="1" applyAlignment="1">
      <alignment horizontal="left" vertical="center" wrapText="1"/>
    </xf>
    <xf numFmtId="0" fontId="8" fillId="2" borderId="76" xfId="11" applyFill="1" applyBorder="1">
      <alignment vertical="center"/>
    </xf>
    <xf numFmtId="0" fontId="31" fillId="2" borderId="76" xfId="11" applyFont="1" applyFill="1" applyBorder="1" applyAlignment="1">
      <alignment horizontal="center" vertical="center"/>
    </xf>
    <xf numFmtId="0" fontId="31" fillId="0" borderId="76" xfId="11" applyFont="1" applyFill="1" applyBorder="1" applyAlignment="1">
      <alignment horizontal="center" vertical="center"/>
    </xf>
    <xf numFmtId="0" fontId="0" fillId="0" borderId="26" xfId="0" applyBorder="1" applyAlignment="1">
      <alignment horizontal="left" vertical="center"/>
    </xf>
    <xf numFmtId="0" fontId="0" fillId="0" borderId="4"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0" borderId="4" xfId="0" applyBorder="1" applyAlignment="1">
      <alignment vertical="center" wrapText="1"/>
    </xf>
    <xf numFmtId="0" fontId="0" fillId="0" borderId="1"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5" xfId="0" applyBorder="1" applyAlignment="1">
      <alignment vertical="center" wrapText="1"/>
    </xf>
    <xf numFmtId="0" fontId="33" fillId="0" borderId="3" xfId="1" applyFont="1" applyBorder="1" applyAlignment="1">
      <alignment vertical="center" shrinkToFit="1"/>
    </xf>
    <xf numFmtId="0" fontId="27" fillId="4" borderId="27" xfId="0" applyFont="1" applyFill="1" applyBorder="1" applyAlignment="1" applyProtection="1">
      <alignment horizontal="left" vertical="center"/>
      <protection locked="0"/>
    </xf>
    <xf numFmtId="0" fontId="62" fillId="0" borderId="87" xfId="9" applyFont="1" applyBorder="1" applyAlignment="1">
      <alignment horizontal="center" vertical="center"/>
    </xf>
    <xf numFmtId="0" fontId="14" fillId="0" borderId="88" xfId="9" applyFont="1" applyBorder="1" applyAlignment="1">
      <alignment horizontal="center" vertical="center"/>
    </xf>
    <xf numFmtId="0" fontId="14" fillId="0" borderId="91" xfId="9" applyFont="1" applyBorder="1" applyAlignment="1">
      <alignment horizontal="center" vertical="center"/>
    </xf>
    <xf numFmtId="0" fontId="62" fillId="0" borderId="58" xfId="9" applyFont="1" applyBorder="1" applyAlignment="1">
      <alignment horizontal="center" vertical="center"/>
    </xf>
    <xf numFmtId="0" fontId="46" fillId="0" borderId="92" xfId="9" applyFont="1" applyBorder="1" applyAlignment="1"/>
    <xf numFmtId="0" fontId="22" fillId="0" borderId="60" xfId="9" applyFont="1" applyBorder="1" applyAlignment="1">
      <alignment vertical="center"/>
    </xf>
    <xf numFmtId="0" fontId="8" fillId="2" borderId="93" xfId="11" applyFill="1" applyBorder="1">
      <alignment vertical="center"/>
    </xf>
    <xf numFmtId="0" fontId="6" fillId="0" borderId="0" xfId="13">
      <alignment vertical="center"/>
    </xf>
    <xf numFmtId="0" fontId="6" fillId="3" borderId="0" xfId="13" applyFill="1">
      <alignment vertical="center"/>
    </xf>
    <xf numFmtId="0" fontId="6" fillId="0" borderId="0" xfId="11" applyFont="1" applyAlignment="1">
      <alignment horizontal="right" vertical="top"/>
    </xf>
    <xf numFmtId="0" fontId="75" fillId="0" borderId="0" xfId="8" applyFont="1">
      <alignment vertical="center"/>
    </xf>
    <xf numFmtId="0" fontId="0" fillId="0" borderId="0" xfId="9" applyFont="1">
      <alignment vertical="center"/>
    </xf>
    <xf numFmtId="0" fontId="27" fillId="2" borderId="97" xfId="0" applyFont="1" applyFill="1" applyBorder="1" applyAlignment="1" applyProtection="1">
      <alignment vertical="center"/>
      <protection locked="0"/>
    </xf>
    <xf numFmtId="0" fontId="74" fillId="0" borderId="0" xfId="14" applyFont="1">
      <alignment vertical="center"/>
    </xf>
    <xf numFmtId="0" fontId="76" fillId="0" borderId="0" xfId="14" applyFont="1">
      <alignment vertical="center"/>
    </xf>
    <xf numFmtId="0" fontId="75" fillId="0" borderId="0" xfId="14" applyFont="1">
      <alignment vertical="center"/>
    </xf>
    <xf numFmtId="0" fontId="78" fillId="0" borderId="0" xfId="14" applyFont="1">
      <alignment vertical="center"/>
    </xf>
    <xf numFmtId="0" fontId="76" fillId="3" borderId="105" xfId="14" applyFont="1" applyFill="1" applyBorder="1" applyAlignment="1">
      <alignment horizontal="right" vertical="center"/>
    </xf>
    <xf numFmtId="0" fontId="79" fillId="0" borderId="0" xfId="14" applyFont="1">
      <alignment vertical="center"/>
    </xf>
    <xf numFmtId="0" fontId="75" fillId="0" borderId="0" xfId="14" applyFont="1" applyAlignment="1">
      <alignment vertical="center" wrapText="1"/>
    </xf>
    <xf numFmtId="0" fontId="75" fillId="0" borderId="105" xfId="14" applyFont="1" applyBorder="1" applyAlignment="1">
      <alignment vertical="center" wrapText="1"/>
    </xf>
    <xf numFmtId="0" fontId="75" fillId="2" borderId="105" xfId="14" applyFont="1" applyFill="1" applyBorder="1" applyAlignment="1">
      <alignment horizontal="center" vertical="top" wrapText="1"/>
    </xf>
    <xf numFmtId="0" fontId="76" fillId="0" borderId="0" xfId="14" applyFont="1" applyAlignment="1">
      <alignment horizontal="right" vertical="center"/>
    </xf>
    <xf numFmtId="0" fontId="80" fillId="0" borderId="0" xfId="14" applyFont="1" applyAlignment="1">
      <alignment vertical="center" wrapText="1"/>
    </xf>
    <xf numFmtId="0" fontId="75" fillId="0" borderId="0" xfId="14" applyFont="1" applyAlignment="1">
      <alignment horizontal="center" vertical="center"/>
    </xf>
    <xf numFmtId="0" fontId="80" fillId="3" borderId="105" xfId="14" applyFont="1" applyFill="1" applyBorder="1" applyAlignment="1">
      <alignment horizontal="center" vertical="center"/>
    </xf>
    <xf numFmtId="0" fontId="75" fillId="4" borderId="105" xfId="14" applyFont="1" applyFill="1" applyBorder="1">
      <alignment vertical="center"/>
    </xf>
    <xf numFmtId="0" fontId="78" fillId="4" borderId="105" xfId="14" applyFont="1" applyFill="1" applyBorder="1" applyAlignment="1">
      <alignment horizontal="center" vertical="center"/>
    </xf>
    <xf numFmtId="0" fontId="75" fillId="0" borderId="16" xfId="14" applyFont="1" applyFill="1" applyBorder="1">
      <alignment vertical="center"/>
    </xf>
    <xf numFmtId="0" fontId="75" fillId="2" borderId="105" xfId="14" applyFont="1" applyFill="1" applyBorder="1" applyAlignment="1">
      <alignment horizontal="center" vertical="center"/>
    </xf>
    <xf numFmtId="0" fontId="32" fillId="0" borderId="0" xfId="14" applyFont="1">
      <alignment vertical="center"/>
    </xf>
    <xf numFmtId="0" fontId="4" fillId="0" borderId="0" xfId="14" applyFont="1">
      <alignment vertical="center"/>
    </xf>
    <xf numFmtId="0" fontId="4" fillId="0" borderId="0" xfId="14">
      <alignment vertical="center"/>
    </xf>
    <xf numFmtId="0" fontId="4" fillId="2" borderId="105" xfId="14" applyFill="1" applyBorder="1" applyAlignment="1">
      <alignment horizontal="center" vertical="center"/>
    </xf>
    <xf numFmtId="0" fontId="75" fillId="7" borderId="105" xfId="14" applyFont="1" applyFill="1" applyBorder="1" applyAlignment="1">
      <alignment horizontal="center" vertical="center"/>
    </xf>
    <xf numFmtId="0" fontId="75" fillId="0" borderId="105" xfId="14" applyFont="1" applyBorder="1">
      <alignment vertical="center"/>
    </xf>
    <xf numFmtId="0" fontId="75" fillId="0" borderId="0" xfId="14" applyFont="1" applyAlignment="1">
      <alignment horizontal="right" vertical="center"/>
    </xf>
    <xf numFmtId="0" fontId="75" fillId="0" borderId="17" xfId="14" applyFont="1" applyFill="1" applyBorder="1" applyAlignment="1">
      <alignment horizontal="center" vertical="center"/>
    </xf>
    <xf numFmtId="0" fontId="75" fillId="0" borderId="105" xfId="14" applyFont="1" applyBorder="1" applyAlignment="1">
      <alignment vertical="center" shrinkToFit="1"/>
    </xf>
    <xf numFmtId="3" fontId="0" fillId="0" borderId="0" xfId="0" applyNumberFormat="1"/>
    <xf numFmtId="0" fontId="4" fillId="3" borderId="109" xfId="13" applyFont="1" applyFill="1" applyBorder="1">
      <alignment vertical="center"/>
    </xf>
    <xf numFmtId="0" fontId="27" fillId="0" borderId="93" xfId="0" applyFont="1" applyBorder="1" applyAlignment="1">
      <alignment vertical="center" shrinkToFit="1"/>
    </xf>
    <xf numFmtId="0" fontId="0" fillId="0" borderId="83" xfId="12" applyFont="1" applyBorder="1" applyAlignment="1">
      <alignment horizontal="left" vertical="center" wrapText="1"/>
    </xf>
    <xf numFmtId="0" fontId="0" fillId="0" borderId="84" xfId="12" applyFont="1" applyBorder="1" applyAlignment="1">
      <alignment horizontal="left" vertical="center"/>
    </xf>
    <xf numFmtId="0" fontId="3" fillId="0" borderId="0" xfId="11" applyFont="1">
      <alignment vertical="center"/>
    </xf>
    <xf numFmtId="0" fontId="3" fillId="5" borderId="77" xfId="11" applyFont="1" applyFill="1" applyBorder="1" applyAlignment="1">
      <alignment horizontal="center" vertical="center"/>
    </xf>
    <xf numFmtId="0" fontId="75" fillId="0" borderId="105" xfId="8" applyFont="1" applyBorder="1" applyAlignment="1">
      <alignment horizontal="center" vertical="center"/>
    </xf>
    <xf numFmtId="0" fontId="11" fillId="0" borderId="83" xfId="12" applyFont="1" applyFill="1" applyBorder="1" applyAlignment="1">
      <alignment horizontal="center" vertical="center" wrapText="1"/>
    </xf>
    <xf numFmtId="0" fontId="0" fillId="2" borderId="24" xfId="0" applyNumberFormat="1" applyFill="1" applyBorder="1" applyAlignment="1">
      <alignment horizontal="left"/>
    </xf>
    <xf numFmtId="0" fontId="8" fillId="2" borderId="105" xfId="11" applyFill="1" applyBorder="1">
      <alignment vertical="center"/>
    </xf>
    <xf numFmtId="0" fontId="1" fillId="0" borderId="0" xfId="11" applyFont="1">
      <alignment vertical="center"/>
    </xf>
    <xf numFmtId="0" fontId="27" fillId="0" borderId="105" xfId="0" applyFont="1" applyBorder="1" applyAlignment="1">
      <alignment vertical="center"/>
    </xf>
    <xf numFmtId="0" fontId="30" fillId="2" borderId="97" xfId="7" applyFill="1" applyBorder="1" applyAlignment="1" applyProtection="1">
      <alignment vertical="center"/>
      <protection locked="0"/>
    </xf>
    <xf numFmtId="0" fontId="0" fillId="2" borderId="24" xfId="0" applyFill="1" applyBorder="1" applyAlignment="1" applyProtection="1">
      <alignment vertical="center" shrinkToFit="1"/>
      <protection locked="0"/>
    </xf>
    <xf numFmtId="0" fontId="1" fillId="5" borderId="77" xfId="11" applyFont="1" applyFill="1" applyBorder="1" applyAlignment="1">
      <alignment horizontal="center" vertical="center"/>
    </xf>
    <xf numFmtId="0" fontId="67" fillId="0" borderId="82" xfId="12" applyFont="1" applyBorder="1" applyAlignment="1">
      <alignment horizontal="center" vertical="top" wrapText="1"/>
    </xf>
    <xf numFmtId="0" fontId="68" fillId="6" borderId="0" xfId="12" applyFont="1" applyFill="1" applyAlignment="1">
      <alignment horizontal="center" vertical="top" wrapText="1"/>
    </xf>
    <xf numFmtId="0" fontId="69" fillId="0" borderId="3" xfId="12" applyFont="1" applyBorder="1" applyAlignment="1">
      <alignment horizontal="left" vertical="top" wrapText="1"/>
    </xf>
    <xf numFmtId="0" fontId="27" fillId="0" borderId="23" xfId="0" applyFont="1" applyBorder="1" applyAlignment="1">
      <alignment horizontal="left" vertical="center" wrapText="1" shrinkToFit="1"/>
    </xf>
    <xf numFmtId="0" fontId="27" fillId="0" borderId="23" xfId="0" applyFont="1" applyBorder="1" applyAlignment="1">
      <alignment horizontal="left" vertical="center"/>
    </xf>
    <xf numFmtId="0" fontId="39" fillId="0" borderId="28" xfId="0" applyFont="1" applyBorder="1" applyAlignment="1">
      <alignment horizontal="left" vertical="center"/>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39" fillId="0" borderId="12" xfId="0" applyFont="1" applyBorder="1" applyAlignment="1">
      <alignment horizontal="left" vertical="center"/>
    </xf>
    <xf numFmtId="0" fontId="39" fillId="0" borderId="32" xfId="0" applyFont="1" applyBorder="1" applyAlignment="1">
      <alignment horizontal="left" vertical="center"/>
    </xf>
    <xf numFmtId="0" fontId="39" fillId="0" borderId="31" xfId="0" applyFont="1" applyBorder="1" applyAlignment="1">
      <alignment horizontal="left" vertical="center" wrapText="1"/>
    </xf>
    <xf numFmtId="0" fontId="39" fillId="0" borderId="12" xfId="0" applyFont="1" applyBorder="1" applyAlignment="1">
      <alignment horizontal="left" vertical="center" wrapText="1"/>
    </xf>
    <xf numFmtId="0" fontId="39" fillId="0" borderId="32" xfId="0" applyFont="1" applyBorder="1" applyAlignment="1">
      <alignment horizontal="left" vertical="center" wrapText="1"/>
    </xf>
    <xf numFmtId="0" fontId="39" fillId="0" borderId="95" xfId="0" applyFont="1" applyBorder="1" applyAlignment="1">
      <alignment horizontal="left" vertical="center" wrapText="1"/>
    </xf>
    <xf numFmtId="0" fontId="39" fillId="0" borderId="112" xfId="0" applyFont="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27" fillId="0" borderId="74" xfId="0" applyFont="1" applyBorder="1" applyAlignment="1">
      <alignment horizontal="left" vertical="center"/>
    </xf>
    <xf numFmtId="0" fontId="27" fillId="0" borderId="98" xfId="0" applyFont="1" applyBorder="1" applyAlignment="1">
      <alignment horizontal="left" vertical="center"/>
    </xf>
    <xf numFmtId="0" fontId="39" fillId="0" borderId="99" xfId="0" applyFont="1" applyBorder="1" applyAlignment="1">
      <alignment horizontal="center" vertical="center"/>
    </xf>
    <xf numFmtId="0" fontId="39" fillId="0" borderId="6" xfId="0" applyFont="1" applyBorder="1" applyAlignment="1">
      <alignment horizontal="center" vertical="center"/>
    </xf>
    <xf numFmtId="0" fontId="39" fillId="0" borderId="100" xfId="0" applyFont="1" applyBorder="1" applyAlignment="1">
      <alignment horizontal="center" vertical="center"/>
    </xf>
    <xf numFmtId="0" fontId="39" fillId="0" borderId="101" xfId="0" applyFont="1" applyBorder="1" applyAlignment="1">
      <alignment horizontal="center" vertical="center"/>
    </xf>
    <xf numFmtId="0" fontId="39" fillId="0" borderId="0" xfId="0" applyFont="1" applyBorder="1" applyAlignment="1">
      <alignment horizontal="center" vertical="center"/>
    </xf>
    <xf numFmtId="0" fontId="39" fillId="0" borderId="102" xfId="0" applyFont="1" applyBorder="1" applyAlignment="1">
      <alignment horizontal="center" vertical="center"/>
    </xf>
    <xf numFmtId="0" fontId="39" fillId="0" borderId="103" xfId="0" applyFont="1" applyBorder="1" applyAlignment="1">
      <alignment horizontal="center" vertical="center"/>
    </xf>
    <xf numFmtId="0" fontId="39" fillId="0" borderId="3" xfId="0" applyFont="1" applyBorder="1" applyAlignment="1">
      <alignment horizontal="center" vertical="center"/>
    </xf>
    <xf numFmtId="0" fontId="39" fillId="0" borderId="104" xfId="0" applyFont="1" applyBorder="1" applyAlignment="1">
      <alignment horizontal="center" vertical="center"/>
    </xf>
    <xf numFmtId="0" fontId="0" fillId="0" borderId="74" xfId="0" applyBorder="1" applyAlignment="1">
      <alignment horizontal="left" vertical="center" wrapText="1"/>
    </xf>
    <xf numFmtId="0" fontId="0" fillId="0" borderId="111" xfId="0" applyBorder="1" applyAlignment="1">
      <alignment horizontal="left" vertical="center" wrapText="1"/>
    </xf>
    <xf numFmtId="0" fontId="0" fillId="0" borderId="113" xfId="0" applyBorder="1" applyAlignment="1">
      <alignment horizontal="left" vertical="center" wrapText="1"/>
    </xf>
    <xf numFmtId="0" fontId="39" fillId="0" borderId="31" xfId="0" applyFont="1" applyBorder="1" applyAlignment="1">
      <alignment horizontal="left" vertical="top" wrapText="1"/>
    </xf>
    <xf numFmtId="0" fontId="39" fillId="0" borderId="12" xfId="0" applyFont="1" applyBorder="1" applyAlignment="1">
      <alignment horizontal="left" vertical="top"/>
    </xf>
    <xf numFmtId="0" fontId="39" fillId="0" borderId="32" xfId="0" applyFont="1" applyBorder="1" applyAlignment="1">
      <alignment horizontal="left" vertical="top"/>
    </xf>
    <xf numFmtId="0" fontId="0" fillId="0" borderId="20" xfId="0" applyBorder="1" applyAlignment="1">
      <alignment horizontal="left" vertical="center"/>
    </xf>
    <xf numFmtId="0" fontId="0" fillId="0" borderId="25" xfId="0" applyBorder="1" applyAlignment="1">
      <alignment horizontal="left" vertical="center"/>
    </xf>
    <xf numFmtId="0" fontId="39" fillId="0" borderId="72"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73" xfId="0" applyFont="1" applyBorder="1" applyAlignment="1">
      <alignment horizontal="left" vertical="center" wrapText="1"/>
    </xf>
    <xf numFmtId="0" fontId="0" fillId="0" borderId="23" xfId="0" applyBorder="1" applyAlignment="1">
      <alignment horizontal="left" vertical="center"/>
    </xf>
    <xf numFmtId="0" fontId="0" fillId="0" borderId="114" xfId="0" applyBorder="1" applyAlignment="1">
      <alignment horizontal="left" vertical="center" wrapText="1"/>
    </xf>
    <xf numFmtId="0" fontId="65" fillId="0" borderId="76" xfId="11" applyFont="1" applyBorder="1" applyAlignment="1">
      <alignment horizontal="left" vertical="center" wrapText="1"/>
    </xf>
    <xf numFmtId="0" fontId="32" fillId="0" borderId="76" xfId="11" applyFont="1" applyBorder="1" applyAlignment="1">
      <alignment horizontal="left" vertical="center" wrapText="1"/>
    </xf>
    <xf numFmtId="0" fontId="8" fillId="5" borderId="1" xfId="11" applyFill="1" applyBorder="1" applyAlignment="1">
      <alignment horizontal="center" vertical="center"/>
    </xf>
    <xf numFmtId="0" fontId="8" fillId="5" borderId="2" xfId="11" applyFill="1" applyBorder="1" applyAlignment="1">
      <alignment horizontal="center" vertical="center"/>
    </xf>
    <xf numFmtId="0" fontId="8" fillId="0" borderId="110" xfId="11" applyBorder="1" applyAlignment="1">
      <alignment horizontal="left" vertical="center" shrinkToFit="1"/>
    </xf>
    <xf numFmtId="0" fontId="8" fillId="0" borderId="95" xfId="11" applyBorder="1" applyAlignment="1">
      <alignment horizontal="left" vertical="center" shrinkToFit="1"/>
    </xf>
    <xf numFmtId="0" fontId="8" fillId="0" borderId="107" xfId="11" applyBorder="1" applyAlignment="1">
      <alignment horizontal="left" vertical="center" shrinkToFit="1"/>
    </xf>
    <xf numFmtId="0" fontId="65" fillId="0" borderId="0" xfId="11" applyFont="1" applyBorder="1" applyAlignment="1">
      <alignment vertical="top" wrapText="1"/>
    </xf>
    <xf numFmtId="0" fontId="8" fillId="0" borderId="0" xfId="11" applyAlignment="1">
      <alignment vertical="top" wrapText="1"/>
    </xf>
    <xf numFmtId="0" fontId="8" fillId="0" borderId="0" xfId="11" applyFont="1" applyAlignment="1">
      <alignment vertical="top" wrapText="1"/>
    </xf>
    <xf numFmtId="0" fontId="6" fillId="0" borderId="0" xfId="11" applyFont="1" applyAlignment="1">
      <alignment horizontal="left" vertical="top" wrapText="1"/>
    </xf>
    <xf numFmtId="0" fontId="8" fillId="0" borderId="0" xfId="11" applyFont="1" applyAlignment="1">
      <alignment horizontal="left" vertical="top" wrapText="1"/>
    </xf>
    <xf numFmtId="0" fontId="32" fillId="0" borderId="6" xfId="11" applyFont="1" applyBorder="1" applyAlignment="1">
      <alignment horizontal="left" vertical="center" wrapText="1"/>
    </xf>
    <xf numFmtId="0" fontId="8" fillId="0" borderId="95" xfId="11" applyBorder="1" applyAlignment="1">
      <alignment horizontal="right" vertical="center"/>
    </xf>
    <xf numFmtId="0" fontId="32" fillId="0" borderId="76" xfId="11" applyFont="1" applyBorder="1" applyAlignment="1">
      <alignment vertical="center" wrapText="1"/>
    </xf>
    <xf numFmtId="0" fontId="8" fillId="0" borderId="80" xfId="11" applyBorder="1">
      <alignment vertical="center"/>
    </xf>
    <xf numFmtId="0" fontId="8" fillId="0" borderId="78" xfId="11" applyBorder="1">
      <alignment vertical="center"/>
    </xf>
    <xf numFmtId="0" fontId="8" fillId="0" borderId="79" xfId="11" applyBorder="1">
      <alignment vertical="center"/>
    </xf>
    <xf numFmtId="0" fontId="8" fillId="0" borderId="76" xfId="11" applyBorder="1">
      <alignment vertical="center"/>
    </xf>
    <xf numFmtId="0" fontId="8" fillId="0" borderId="76" xfId="11" applyBorder="1" applyAlignment="1">
      <alignment vertical="center" wrapText="1"/>
    </xf>
    <xf numFmtId="0" fontId="6" fillId="0" borderId="94" xfId="11" applyFont="1" applyBorder="1" applyAlignment="1">
      <alignment horizontal="left" vertical="center" wrapText="1"/>
    </xf>
    <xf numFmtId="0" fontId="8" fillId="0" borderId="95" xfId="11" applyBorder="1" applyAlignment="1">
      <alignment horizontal="left" vertical="center" wrapText="1"/>
    </xf>
    <xf numFmtId="0" fontId="8" fillId="0" borderId="96" xfId="11" applyBorder="1" applyAlignment="1">
      <alignment horizontal="left" vertical="center" wrapText="1"/>
    </xf>
    <xf numFmtId="0" fontId="5" fillId="0" borderId="94" xfId="11" applyFont="1" applyBorder="1" applyAlignment="1">
      <alignment horizontal="left" vertical="center" wrapText="1"/>
    </xf>
    <xf numFmtId="0" fontId="8" fillId="0" borderId="78" xfId="11" applyFill="1" applyBorder="1" applyAlignment="1">
      <alignment vertical="center"/>
    </xf>
    <xf numFmtId="0" fontId="8" fillId="0" borderId="79" xfId="11" applyFill="1" applyBorder="1" applyAlignment="1">
      <alignment vertical="center"/>
    </xf>
    <xf numFmtId="0" fontId="8" fillId="5" borderId="80" xfId="11" applyFill="1" applyBorder="1" applyAlignment="1">
      <alignment horizontal="center" vertical="center"/>
    </xf>
    <xf numFmtId="0" fontId="8" fillId="5" borderId="81" xfId="11" applyFill="1" applyBorder="1" applyAlignment="1">
      <alignment horizontal="center" vertical="center"/>
    </xf>
    <xf numFmtId="0" fontId="8" fillId="0" borderId="78" xfId="11" applyBorder="1" applyAlignment="1">
      <alignment vertical="center" shrinkToFit="1"/>
    </xf>
    <xf numFmtId="0" fontId="8" fillId="0" borderId="79" xfId="11" applyBorder="1" applyAlignment="1">
      <alignment vertical="center" shrinkToFit="1"/>
    </xf>
    <xf numFmtId="0" fontId="8" fillId="0" borderId="78" xfId="11" applyFill="1" applyBorder="1" applyAlignment="1">
      <alignment vertical="center" shrinkToFit="1"/>
    </xf>
    <xf numFmtId="0" fontId="8" fillId="0" borderId="79" xfId="11" applyFill="1" applyBorder="1" applyAlignment="1">
      <alignment vertical="center" shrinkToFit="1"/>
    </xf>
    <xf numFmtId="0" fontId="64" fillId="0" borderId="0" xfId="11" applyFont="1" applyAlignment="1">
      <alignment horizontal="center" vertical="center" shrinkToFit="1"/>
    </xf>
    <xf numFmtId="0" fontId="8" fillId="0" borderId="78" xfId="11" applyBorder="1" applyAlignment="1">
      <alignment vertical="center"/>
    </xf>
    <xf numFmtId="0" fontId="8" fillId="0" borderId="79" xfId="11" applyBorder="1" applyAlignment="1">
      <alignment vertical="center"/>
    </xf>
    <xf numFmtId="0" fontId="7" fillId="5" borderId="84" xfId="11" applyFont="1" applyFill="1" applyBorder="1" applyAlignment="1">
      <alignment horizontal="center" vertical="center"/>
    </xf>
    <xf numFmtId="0" fontId="7" fillId="5" borderId="81" xfId="11" applyFont="1" applyFill="1" applyBorder="1" applyAlignment="1">
      <alignment horizontal="center" vertical="center"/>
    </xf>
    <xf numFmtId="0" fontId="6" fillId="5" borderId="80" xfId="11" applyFont="1" applyFill="1" applyBorder="1" applyAlignment="1">
      <alignment horizontal="center" vertical="center"/>
    </xf>
    <xf numFmtId="0" fontId="82" fillId="5" borderId="80" xfId="11" applyFont="1" applyFill="1" applyBorder="1" applyAlignment="1">
      <alignment horizontal="center" vertical="center" wrapText="1" shrinkToFit="1"/>
    </xf>
    <xf numFmtId="0" fontId="83" fillId="5" borderId="81" xfId="11" applyFont="1" applyFill="1" applyBorder="1" applyAlignment="1">
      <alignment horizontal="center" vertical="center" wrapText="1" shrinkToFit="1"/>
    </xf>
    <xf numFmtId="0" fontId="2" fillId="0" borderId="106" xfId="11" applyFont="1" applyBorder="1" applyAlignment="1">
      <alignment horizontal="left" vertical="center"/>
    </xf>
    <xf numFmtId="0" fontId="8" fillId="0" borderId="95" xfId="11" applyBorder="1" applyAlignment="1">
      <alignment horizontal="left" vertical="center"/>
    </xf>
    <xf numFmtId="0" fontId="8" fillId="0" borderId="107" xfId="11" applyBorder="1" applyAlignment="1">
      <alignment horizontal="left" vertical="center"/>
    </xf>
    <xf numFmtId="0" fontId="8" fillId="5" borderId="76" xfId="11" applyFill="1" applyBorder="1" applyAlignment="1">
      <alignment horizontal="center" vertical="center"/>
    </xf>
    <xf numFmtId="0" fontId="8" fillId="0" borderId="110" xfId="11" applyBorder="1" applyAlignment="1">
      <alignment horizontal="right" vertical="center"/>
    </xf>
    <xf numFmtId="0" fontId="8" fillId="0" borderId="107" xfId="11" applyBorder="1" applyAlignment="1">
      <alignment horizontal="right" vertical="center"/>
    </xf>
    <xf numFmtId="0" fontId="25" fillId="0" borderId="0" xfId="6" applyNumberFormat="1" applyFont="1" applyAlignment="1">
      <alignment horizontal="left" vertical="center" shrinkToFit="1"/>
    </xf>
    <xf numFmtId="0" fontId="25" fillId="0" borderId="0" xfId="6" applyFont="1" applyAlignment="1">
      <alignment horizontal="left" vertical="center" shrinkToFit="1"/>
    </xf>
    <xf numFmtId="178" fontId="25" fillId="0" borderId="0" xfId="6" applyNumberFormat="1" applyFont="1" applyAlignment="1">
      <alignment horizontal="left" vertical="center" wrapText="1"/>
    </xf>
    <xf numFmtId="0" fontId="25" fillId="0" borderId="0" xfId="6" applyFont="1" applyAlignment="1">
      <alignment horizontal="distributed" vertical="center"/>
    </xf>
    <xf numFmtId="177" fontId="25" fillId="0" borderId="0" xfId="6" applyNumberFormat="1" applyFont="1" applyAlignment="1">
      <alignment horizontal="distributed" vertical="center"/>
    </xf>
    <xf numFmtId="0" fontId="25" fillId="0" borderId="0" xfId="6" applyFont="1" applyAlignment="1">
      <alignment horizontal="center" vertical="center"/>
    </xf>
    <xf numFmtId="0" fontId="25" fillId="0" borderId="0" xfId="6" applyFont="1" applyAlignment="1">
      <alignment horizontal="left" vertical="top" wrapText="1"/>
    </xf>
    <xf numFmtId="0" fontId="17" fillId="0" borderId="0" xfId="0" applyFont="1" applyAlignment="1">
      <alignment horizontal="center" vertical="center"/>
    </xf>
    <xf numFmtId="0" fontId="16" fillId="0" borderId="3" xfId="0" applyFont="1" applyBorder="1" applyAlignment="1">
      <alignment horizontal="left" vertical="center" shrinkToFit="1"/>
    </xf>
    <xf numFmtId="0" fontId="16" fillId="0" borderId="12" xfId="0" applyFont="1" applyBorder="1" applyAlignment="1">
      <alignment horizontal="left" vertical="center" shrinkToFit="1"/>
    </xf>
    <xf numFmtId="0" fontId="22" fillId="0" borderId="13" xfId="0" applyFont="1" applyBorder="1" applyAlignment="1">
      <alignment horizontal="right" vertical="center" wrapText="1"/>
    </xf>
    <xf numFmtId="0" fontId="22" fillId="0" borderId="14" xfId="0" applyFont="1" applyBorder="1" applyAlignment="1">
      <alignment horizontal="right" vertical="center"/>
    </xf>
    <xf numFmtId="0" fontId="20" fillId="0" borderId="13" xfId="0" applyFont="1" applyBorder="1" applyAlignment="1">
      <alignment horizontal="right" vertical="center" wrapText="1"/>
    </xf>
    <xf numFmtId="0" fontId="85" fillId="0" borderId="14" xfId="0" applyFont="1" applyBorder="1" applyAlignment="1">
      <alignment horizontal="right" vertical="center"/>
    </xf>
    <xf numFmtId="0" fontId="15" fillId="0" borderId="5" xfId="4" applyFont="1" applyBorder="1" applyAlignment="1">
      <alignment horizontal="center" vertical="center" wrapText="1"/>
    </xf>
    <xf numFmtId="0" fontId="15" fillId="0" borderId="7" xfId="4" applyFont="1" applyBorder="1" applyAlignment="1">
      <alignment horizontal="center" vertical="center" wrapText="1"/>
    </xf>
    <xf numFmtId="0" fontId="15" fillId="0" borderId="5" xfId="4" applyFont="1" applyBorder="1" applyAlignment="1">
      <alignment horizontal="right" vertical="center" wrapText="1"/>
    </xf>
    <xf numFmtId="0" fontId="15" fillId="0" borderId="6" xfId="4" applyFont="1" applyBorder="1" applyAlignment="1">
      <alignment horizontal="right" vertical="center" wrapText="1"/>
    </xf>
    <xf numFmtId="0" fontId="15" fillId="0" borderId="7" xfId="4" applyFont="1" applyBorder="1" applyAlignment="1">
      <alignment horizontal="right" vertical="center" wrapText="1"/>
    </xf>
    <xf numFmtId="0" fontId="15" fillId="0" borderId="5" xfId="4" applyFont="1" applyBorder="1" applyAlignment="1">
      <alignment horizontal="center" vertical="center"/>
    </xf>
    <xf numFmtId="0" fontId="15" fillId="0" borderId="6" xfId="4" applyFont="1" applyBorder="1" applyAlignment="1">
      <alignment horizontal="center" vertical="center"/>
    </xf>
    <xf numFmtId="0" fontId="15" fillId="0" borderId="7" xfId="4" applyFont="1" applyBorder="1" applyAlignment="1">
      <alignment horizontal="center" vertical="center"/>
    </xf>
    <xf numFmtId="0" fontId="17" fillId="0" borderId="0" xfId="4" applyFont="1" applyAlignment="1">
      <alignment horizontal="center" vertical="center"/>
    </xf>
    <xf numFmtId="0" fontId="17" fillId="0" borderId="0" xfId="4" applyFont="1" applyAlignment="1">
      <alignment vertical="center"/>
    </xf>
    <xf numFmtId="0" fontId="15" fillId="0" borderId="4" xfId="4" applyFont="1" applyBorder="1" applyAlignment="1">
      <alignment horizontal="center" vertical="center" wrapText="1"/>
    </xf>
    <xf numFmtId="0" fontId="15" fillId="0" borderId="4" xfId="4" applyFont="1" applyBorder="1" applyAlignment="1">
      <alignment horizontal="center" vertical="center"/>
    </xf>
    <xf numFmtId="0" fontId="15" fillId="0" borderId="0" xfId="4" applyFont="1" applyBorder="1" applyAlignment="1">
      <alignment horizontal="distributed"/>
    </xf>
    <xf numFmtId="0" fontId="15" fillId="0" borderId="12" xfId="4" applyFont="1" applyBorder="1" applyAlignment="1">
      <alignment horizontal="left" shrinkToFit="1"/>
    </xf>
    <xf numFmtId="0" fontId="15" fillId="0" borderId="3" xfId="4" applyFont="1" applyBorder="1" applyAlignment="1">
      <alignment horizontal="left" shrinkToFit="1"/>
    </xf>
    <xf numFmtId="0" fontId="15" fillId="2" borderId="8" xfId="4" applyFont="1" applyFill="1" applyBorder="1" applyAlignment="1">
      <alignment horizontal="center" vertical="center" wrapText="1"/>
    </xf>
    <xf numFmtId="0" fontId="15" fillId="2" borderId="9" xfId="4" applyFont="1" applyFill="1" applyBorder="1" applyAlignment="1">
      <alignment horizontal="center" vertical="center" wrapText="1"/>
    </xf>
    <xf numFmtId="0" fontId="15" fillId="2" borderId="10" xfId="4" applyFont="1" applyFill="1" applyBorder="1" applyAlignment="1">
      <alignment horizontal="center" vertical="center" wrapText="1"/>
    </xf>
    <xf numFmtId="0" fontId="15" fillId="2" borderId="11"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8" xfId="4" applyFont="1" applyFill="1" applyBorder="1" applyAlignment="1">
      <alignment horizontal="center" vertical="center"/>
    </xf>
    <xf numFmtId="0" fontId="15" fillId="2" borderId="0" xfId="4" applyFont="1" applyFill="1" applyBorder="1" applyAlignment="1">
      <alignment horizontal="center" vertical="center"/>
    </xf>
    <xf numFmtId="0" fontId="15" fillId="2" borderId="9" xfId="4" applyFont="1" applyFill="1" applyBorder="1" applyAlignment="1">
      <alignment horizontal="center" vertical="center"/>
    </xf>
    <xf numFmtId="0" fontId="15" fillId="2" borderId="10" xfId="4" applyFont="1" applyFill="1" applyBorder="1" applyAlignment="1">
      <alignment horizontal="center" vertical="center"/>
    </xf>
    <xf numFmtId="0" fontId="15" fillId="2" borderId="3" xfId="4" applyFont="1" applyFill="1" applyBorder="1" applyAlignment="1">
      <alignment horizontal="center" vertical="center"/>
    </xf>
    <xf numFmtId="0" fontId="15" fillId="2" borderId="11" xfId="4" applyFont="1" applyFill="1" applyBorder="1" applyAlignment="1">
      <alignment horizontal="center" vertical="center"/>
    </xf>
    <xf numFmtId="178" fontId="15" fillId="0" borderId="4" xfId="4" applyNumberFormat="1" applyFont="1" applyBorder="1" applyAlignment="1">
      <alignment horizontal="center" vertical="center" wrapText="1"/>
    </xf>
    <xf numFmtId="0" fontId="76" fillId="0" borderId="0" xfId="14" applyFont="1" applyAlignment="1">
      <alignment vertical="center" wrapText="1"/>
    </xf>
    <xf numFmtId="0" fontId="76" fillId="0" borderId="6" xfId="14" applyFont="1" applyBorder="1" applyAlignment="1">
      <alignment vertical="top" wrapText="1"/>
    </xf>
    <xf numFmtId="0" fontId="76" fillId="0" borderId="0" xfId="14" applyFont="1" applyAlignment="1">
      <alignment vertical="top" wrapText="1"/>
    </xf>
    <xf numFmtId="0" fontId="75" fillId="0" borderId="108" xfId="14" applyFont="1" applyBorder="1" applyAlignment="1">
      <alignment horizontal="right" vertical="center"/>
    </xf>
    <xf numFmtId="0" fontId="4" fillId="4" borderId="106" xfId="14" applyFont="1" applyFill="1" applyBorder="1" applyAlignment="1">
      <alignment horizontal="left" vertical="center"/>
    </xf>
    <xf numFmtId="0" fontId="4" fillId="4" borderId="78" xfId="14" applyFont="1" applyFill="1" applyBorder="1" applyAlignment="1">
      <alignment horizontal="left" vertical="center"/>
    </xf>
    <xf numFmtId="0" fontId="4" fillId="4" borderId="107" xfId="14" applyFont="1" applyFill="1" applyBorder="1" applyAlignment="1">
      <alignment horizontal="left" vertical="center"/>
    </xf>
    <xf numFmtId="0" fontId="76" fillId="2" borderId="106" xfId="14" applyFont="1" applyFill="1" applyBorder="1" applyAlignment="1">
      <alignment vertical="top" wrapText="1"/>
    </xf>
    <xf numFmtId="0" fontId="76" fillId="2" borderId="78" xfId="14" applyFont="1" applyFill="1" applyBorder="1" applyAlignment="1">
      <alignment vertical="top" wrapText="1"/>
    </xf>
    <xf numFmtId="0" fontId="76" fillId="2" borderId="107" xfId="14" applyFont="1" applyFill="1" applyBorder="1" applyAlignment="1">
      <alignment vertical="top" wrapText="1"/>
    </xf>
    <xf numFmtId="0" fontId="75" fillId="0" borderId="1" xfId="14" applyFont="1" applyBorder="1" applyAlignment="1">
      <alignment horizontal="left" vertical="center" wrapText="1"/>
    </xf>
    <xf numFmtId="0" fontId="75" fillId="0" borderId="2" xfId="14" applyFont="1" applyBorder="1" applyAlignment="1">
      <alignment horizontal="left" vertical="center"/>
    </xf>
    <xf numFmtId="0" fontId="75" fillId="2" borderId="1" xfId="14" applyFont="1" applyFill="1" applyBorder="1" applyAlignment="1">
      <alignment horizontal="center" vertical="center"/>
    </xf>
    <xf numFmtId="0" fontId="75" fillId="2" borderId="2" xfId="14" applyFont="1" applyFill="1" applyBorder="1" applyAlignment="1">
      <alignment horizontal="center" vertical="center"/>
    </xf>
    <xf numFmtId="0" fontId="75" fillId="0" borderId="8" xfId="14" applyFont="1" applyBorder="1" applyAlignment="1">
      <alignment horizontal="left" vertical="center" wrapText="1"/>
    </xf>
    <xf numFmtId="0" fontId="75" fillId="0" borderId="0" xfId="14" applyFont="1" applyAlignment="1">
      <alignment horizontal="left" vertical="center" wrapText="1"/>
    </xf>
    <xf numFmtId="0" fontId="4" fillId="0" borderId="105" xfId="14" applyFont="1" applyBorder="1" applyAlignment="1">
      <alignment horizontal="left" vertical="center"/>
    </xf>
    <xf numFmtId="0" fontId="77" fillId="0" borderId="0" xfId="14" applyFont="1" applyAlignment="1">
      <alignment horizontal="center" vertical="center"/>
    </xf>
    <xf numFmtId="0" fontId="76" fillId="0" borderId="106" xfId="14" applyFont="1" applyFill="1" applyBorder="1" applyAlignment="1">
      <alignment vertical="center" shrinkToFit="1"/>
    </xf>
    <xf numFmtId="0" fontId="76" fillId="0" borderId="107" xfId="14" applyFont="1" applyFill="1" applyBorder="1" applyAlignment="1">
      <alignment vertical="center" shrinkToFit="1"/>
    </xf>
    <xf numFmtId="0" fontId="76" fillId="0" borderId="106" xfId="14" applyFont="1" applyFill="1" applyBorder="1" applyAlignment="1">
      <alignment vertical="center" wrapText="1"/>
    </xf>
    <xf numFmtId="0" fontId="76" fillId="0" borderId="107" xfId="14" applyFont="1" applyFill="1" applyBorder="1" applyAlignment="1">
      <alignment vertical="center" wrapText="1"/>
    </xf>
    <xf numFmtId="0" fontId="75" fillId="0" borderId="6" xfId="14" applyFont="1" applyBorder="1" applyAlignment="1">
      <alignment horizontal="right" vertical="center"/>
    </xf>
    <xf numFmtId="0" fontId="36" fillId="0" borderId="0" xfId="1" applyFont="1" applyBorder="1" applyAlignment="1">
      <alignment horizontal="center" vertical="center"/>
    </xf>
    <xf numFmtId="0" fontId="40" fillId="0" borderId="0" xfId="9" applyFont="1" applyAlignment="1">
      <alignment horizontal="justify" vertical="center"/>
    </xf>
    <xf numFmtId="0" fontId="11" fillId="0" borderId="0" xfId="9" applyAlignment="1">
      <alignment vertical="center"/>
    </xf>
    <xf numFmtId="0" fontId="41" fillId="0" borderId="0" xfId="9" applyFont="1" applyAlignment="1">
      <alignment horizontal="center" vertical="center"/>
    </xf>
    <xf numFmtId="0" fontId="42" fillId="0" borderId="0" xfId="9" applyFont="1" applyAlignment="1">
      <alignment horizontal="justify" vertical="center"/>
    </xf>
    <xf numFmtId="0" fontId="46" fillId="0" borderId="37" xfId="9" applyFont="1" applyBorder="1" applyAlignment="1">
      <alignment horizontal="center" vertical="center" textRotation="255" wrapText="1"/>
    </xf>
    <xf numFmtId="0" fontId="11" fillId="0" borderId="39" xfId="9" applyBorder="1" applyAlignment="1">
      <alignment horizontal="center" vertical="center" textRotation="255" wrapText="1"/>
    </xf>
    <xf numFmtId="0" fontId="11" fillId="0" borderId="40" xfId="9" applyBorder="1" applyAlignment="1">
      <alignment horizontal="center" vertical="center" textRotation="255" wrapText="1"/>
    </xf>
    <xf numFmtId="0" fontId="47" fillId="0" borderId="38" xfId="9" applyFont="1" applyBorder="1" applyAlignment="1">
      <alignment horizontal="left" vertical="top" wrapText="1"/>
    </xf>
    <xf numFmtId="0" fontId="49" fillId="0" borderId="38" xfId="9" applyFont="1" applyBorder="1" applyAlignment="1">
      <alignment horizontal="left" vertical="top" wrapText="1"/>
    </xf>
    <xf numFmtId="0" fontId="48" fillId="0" borderId="38" xfId="9" applyFont="1" applyBorder="1" applyAlignment="1">
      <alignment horizontal="left" vertical="center" wrapText="1"/>
    </xf>
    <xf numFmtId="0" fontId="19" fillId="0" borderId="38" xfId="9" applyFont="1" applyBorder="1" applyAlignment="1">
      <alignment horizontal="left" vertical="center" wrapText="1"/>
    </xf>
    <xf numFmtId="0" fontId="19" fillId="0" borderId="85" xfId="9" applyFont="1" applyBorder="1" applyAlignment="1">
      <alignment horizontal="left" vertical="center" wrapText="1"/>
    </xf>
    <xf numFmtId="0" fontId="19" fillId="0" borderId="38" xfId="9" applyFont="1" applyBorder="1" applyAlignment="1">
      <alignment horizontal="left" vertical="center"/>
    </xf>
    <xf numFmtId="0" fontId="45" fillId="0" borderId="0" xfId="9" applyFont="1" applyAlignment="1">
      <alignment horizontal="justify" vertical="top" wrapText="1"/>
    </xf>
    <xf numFmtId="0" fontId="45" fillId="0" borderId="0" xfId="9" applyFont="1" applyBorder="1" applyAlignment="1">
      <alignment horizontal="justify" vertical="top" wrapText="1"/>
    </xf>
    <xf numFmtId="0" fontId="51" fillId="0" borderId="0" xfId="9" applyFont="1" applyAlignment="1">
      <alignment horizontal="justify" vertical="top" wrapText="1"/>
    </xf>
    <xf numFmtId="0" fontId="51" fillId="0" borderId="0" xfId="9" applyFont="1" applyBorder="1" applyAlignment="1">
      <alignment horizontal="justify" vertical="top" wrapText="1"/>
    </xf>
    <xf numFmtId="0" fontId="15" fillId="0" borderId="0" xfId="9" applyFont="1" applyBorder="1" applyAlignment="1">
      <alignment horizontal="left" vertical="center" shrinkToFit="1"/>
    </xf>
    <xf numFmtId="0" fontId="15" fillId="0" borderId="0" xfId="9" applyFont="1" applyAlignment="1">
      <alignment horizontal="left" vertical="center" shrinkToFit="1"/>
    </xf>
    <xf numFmtId="0" fontId="15" fillId="0" borderId="0" xfId="9" applyFont="1" applyBorder="1" applyAlignment="1"/>
    <xf numFmtId="0" fontId="47" fillId="0" borderId="49" xfId="9" applyFont="1" applyBorder="1" applyAlignment="1">
      <alignment horizontal="justify" vertical="center" wrapText="1"/>
    </xf>
    <xf numFmtId="0" fontId="49" fillId="0" borderId="49" xfId="9" applyFont="1" applyBorder="1" applyAlignment="1">
      <alignment vertical="center"/>
    </xf>
    <xf numFmtId="0" fontId="47" fillId="0" borderId="62" xfId="9" applyFont="1" applyBorder="1" applyAlignment="1">
      <alignment horizontal="justify" vertical="center" wrapText="1"/>
    </xf>
    <xf numFmtId="0" fontId="13" fillId="0" borderId="62" xfId="9" applyFont="1" applyBorder="1" applyAlignment="1">
      <alignment vertical="center"/>
    </xf>
    <xf numFmtId="0" fontId="13" fillId="0" borderId="87" xfId="9" applyFont="1" applyBorder="1" applyAlignment="1">
      <alignment vertical="center"/>
    </xf>
    <xf numFmtId="0" fontId="52" fillId="0" borderId="50" xfId="9" applyFont="1" applyBorder="1" applyAlignment="1">
      <alignment horizontal="center" vertical="center"/>
    </xf>
    <xf numFmtId="0" fontId="11" fillId="0" borderId="56" xfId="9" applyBorder="1" applyAlignment="1">
      <alignment horizontal="center" vertical="center"/>
    </xf>
    <xf numFmtId="0" fontId="46" fillId="0" borderId="50" xfId="9" applyFont="1" applyBorder="1" applyAlignment="1">
      <alignment horizontal="center" vertical="top" wrapText="1"/>
    </xf>
    <xf numFmtId="0" fontId="11" fillId="0" borderId="51" xfId="9" applyBorder="1" applyAlignment="1">
      <alignment horizontal="center" vertical="center"/>
    </xf>
    <xf numFmtId="0" fontId="11" fillId="0" borderId="52" xfId="9" applyBorder="1" applyAlignment="1">
      <alignment horizontal="center" vertical="center"/>
    </xf>
    <xf numFmtId="0" fontId="22" fillId="0" borderId="53" xfId="9" applyFont="1" applyBorder="1" applyAlignment="1">
      <alignment vertical="center"/>
    </xf>
    <xf numFmtId="0" fontId="22" fillId="0" borderId="54" xfId="9" applyFont="1" applyBorder="1" applyAlignment="1">
      <alignment vertical="center"/>
    </xf>
    <xf numFmtId="0" fontId="22" fillId="0" borderId="86" xfId="9" applyFont="1" applyBorder="1" applyAlignment="1">
      <alignment vertical="center"/>
    </xf>
    <xf numFmtId="0" fontId="22" fillId="0" borderId="55" xfId="9" applyFont="1" applyBorder="1" applyAlignment="1">
      <alignment vertical="center"/>
    </xf>
    <xf numFmtId="0" fontId="52" fillId="0" borderId="56" xfId="9" applyFont="1" applyBorder="1" applyAlignment="1">
      <alignment horizontal="center" vertical="center"/>
    </xf>
    <xf numFmtId="0" fontId="11" fillId="0" borderId="57" xfId="9" applyBorder="1" applyAlignment="1">
      <alignment horizontal="center" vertical="center"/>
    </xf>
    <xf numFmtId="0" fontId="11" fillId="0" borderId="58" xfId="9" applyBorder="1" applyAlignment="1">
      <alignment horizontal="center" vertical="center"/>
    </xf>
    <xf numFmtId="0" fontId="16" fillId="0" borderId="59" xfId="9" applyFont="1" applyBorder="1" applyAlignment="1">
      <alignment vertical="center"/>
    </xf>
    <xf numFmtId="0" fontId="16" fillId="0" borderId="60" xfId="9" applyFont="1" applyBorder="1" applyAlignment="1">
      <alignment vertical="center"/>
    </xf>
    <xf numFmtId="0" fontId="16" fillId="0" borderId="61" xfId="9" applyFont="1" applyBorder="1" applyAlignment="1">
      <alignment vertical="center"/>
    </xf>
    <xf numFmtId="0" fontId="52" fillId="0" borderId="37" xfId="9" applyFont="1" applyBorder="1" applyAlignment="1">
      <alignment horizontal="center" vertical="center" wrapText="1"/>
    </xf>
    <xf numFmtId="0" fontId="11" fillId="0" borderId="39" xfId="9" applyBorder="1" applyAlignment="1">
      <alignment horizontal="center" vertical="center" wrapText="1"/>
    </xf>
    <xf numFmtId="0" fontId="11" fillId="0" borderId="40" xfId="9" applyBorder="1" applyAlignment="1">
      <alignment horizontal="center" vertical="center" wrapText="1"/>
    </xf>
    <xf numFmtId="0" fontId="47" fillId="0" borderId="50" xfId="9" applyFont="1" applyBorder="1" applyAlignment="1">
      <alignment horizontal="center" wrapText="1"/>
    </xf>
    <xf numFmtId="0" fontId="13" fillId="0" borderId="51" xfId="9" applyFont="1" applyBorder="1" applyAlignment="1">
      <alignment horizontal="center"/>
    </xf>
    <xf numFmtId="0" fontId="13" fillId="0" borderId="52" xfId="9" applyFont="1" applyBorder="1" applyAlignment="1">
      <alignment horizontal="center"/>
    </xf>
    <xf numFmtId="0" fontId="13" fillId="0" borderId="63" xfId="9" applyFont="1" applyBorder="1" applyAlignment="1">
      <alignment horizontal="center"/>
    </xf>
    <xf numFmtId="0" fontId="13" fillId="0" borderId="0" xfId="9" applyFont="1" applyAlignment="1">
      <alignment horizontal="center"/>
    </xf>
    <xf numFmtId="0" fontId="13" fillId="0" borderId="64" xfId="9" applyFont="1" applyBorder="1" applyAlignment="1">
      <alignment horizontal="center"/>
    </xf>
    <xf numFmtId="180" fontId="16" fillId="0" borderId="51" xfId="9" applyNumberFormat="1" applyFont="1" applyBorder="1" applyAlignment="1">
      <alignment horizontal="left" vertical="top"/>
    </xf>
    <xf numFmtId="180" fontId="15" fillId="0" borderId="51" xfId="9" applyNumberFormat="1" applyFont="1" applyBorder="1" applyAlignment="1">
      <alignment vertical="center"/>
    </xf>
    <xf numFmtId="0" fontId="15" fillId="0" borderId="54" xfId="9" applyFont="1" applyBorder="1" applyAlignment="1">
      <alignment vertical="center"/>
    </xf>
    <xf numFmtId="0" fontId="15" fillId="0" borderId="86" xfId="9" applyFont="1" applyBorder="1" applyAlignment="1">
      <alignment vertical="center"/>
    </xf>
    <xf numFmtId="0" fontId="15" fillId="0" borderId="55" xfId="9" applyFont="1" applyBorder="1" applyAlignment="1">
      <alignment vertical="center"/>
    </xf>
    <xf numFmtId="0" fontId="16" fillId="0" borderId="57" xfId="9" applyFont="1" applyBorder="1" applyAlignment="1">
      <alignment horizontal="right" vertical="center"/>
    </xf>
    <xf numFmtId="0" fontId="22" fillId="0" borderId="60" xfId="9" applyFont="1" applyBorder="1" applyAlignment="1">
      <alignment horizontal="center" vertical="center" shrinkToFit="1"/>
    </xf>
    <xf numFmtId="0" fontId="13" fillId="0" borderId="63" xfId="9" applyFont="1" applyBorder="1" applyAlignment="1">
      <alignment horizontal="distributed" vertical="top" indent="1"/>
    </xf>
    <xf numFmtId="0" fontId="13" fillId="0" borderId="0" xfId="9" applyFont="1" applyAlignment="1">
      <alignment horizontal="distributed" vertical="top" indent="1"/>
    </xf>
    <xf numFmtId="0" fontId="13" fillId="0" borderId="64" xfId="9" applyFont="1" applyBorder="1" applyAlignment="1">
      <alignment horizontal="distributed" vertical="top" indent="1"/>
    </xf>
    <xf numFmtId="0" fontId="13" fillId="0" borderId="56" xfId="9" applyFont="1" applyBorder="1" applyAlignment="1">
      <alignment horizontal="distributed" vertical="top" indent="1"/>
    </xf>
    <xf numFmtId="0" fontId="13" fillId="0" borderId="57" xfId="9" applyFont="1" applyBorder="1" applyAlignment="1">
      <alignment horizontal="distributed" vertical="top" indent="1"/>
    </xf>
    <xf numFmtId="0" fontId="13" fillId="0" borderId="58" xfId="9" applyFont="1" applyBorder="1" applyAlignment="1">
      <alignment horizontal="distributed" vertical="top" indent="1"/>
    </xf>
    <xf numFmtId="0" fontId="15" fillId="0" borderId="53" xfId="9" applyFont="1" applyBorder="1" applyAlignment="1">
      <alignment horizontal="left" vertical="top"/>
    </xf>
    <xf numFmtId="0" fontId="0" fillId="0" borderId="54" xfId="9" applyFont="1" applyBorder="1" applyAlignment="1">
      <alignment vertical="center"/>
    </xf>
    <xf numFmtId="0" fontId="0" fillId="0" borderId="86" xfId="9" applyFont="1" applyBorder="1" applyAlignment="1">
      <alignment vertical="center"/>
    </xf>
    <xf numFmtId="0" fontId="0" fillId="0" borderId="55" xfId="9" applyFont="1" applyBorder="1" applyAlignment="1">
      <alignment vertical="center"/>
    </xf>
    <xf numFmtId="0" fontId="55" fillId="0" borderId="59" xfId="9" applyFont="1" applyBorder="1" applyAlignment="1">
      <alignment horizontal="justify" vertical="center"/>
    </xf>
    <xf numFmtId="0" fontId="15" fillId="0" borderId="60" xfId="9" applyFont="1" applyBorder="1" applyAlignment="1">
      <alignment vertical="center"/>
    </xf>
    <xf numFmtId="0" fontId="15" fillId="0" borderId="61" xfId="9" applyFont="1" applyBorder="1" applyAlignment="1">
      <alignment vertical="center"/>
    </xf>
    <xf numFmtId="0" fontId="47" fillId="0" borderId="65" xfId="9" applyFont="1" applyBorder="1" applyAlignment="1">
      <alignment horizontal="center" vertical="center"/>
    </xf>
    <xf numFmtId="0" fontId="11" fillId="0" borderId="62" xfId="9" applyBorder="1" applyAlignment="1">
      <alignment horizontal="center" vertical="center"/>
    </xf>
    <xf numFmtId="0" fontId="11" fillId="0" borderId="66" xfId="9" applyBorder="1" applyAlignment="1">
      <alignment horizontal="center" vertical="center"/>
    </xf>
    <xf numFmtId="181" fontId="56" fillId="0" borderId="65" xfId="9" applyNumberFormat="1" applyFont="1" applyBorder="1" applyAlignment="1">
      <alignment horizontal="center" vertical="center"/>
    </xf>
    <xf numFmtId="181" fontId="16" fillId="0" borderId="62" xfId="9" applyNumberFormat="1" applyFont="1" applyBorder="1" applyAlignment="1">
      <alignment horizontal="center" vertical="center"/>
    </xf>
    <xf numFmtId="181" fontId="16" fillId="0" borderId="66" xfId="9" applyNumberFormat="1" applyFont="1" applyBorder="1" applyAlignment="1">
      <alignment horizontal="center" vertical="center"/>
    </xf>
    <xf numFmtId="0" fontId="49" fillId="0" borderId="65" xfId="9" applyFont="1" applyBorder="1" applyAlignment="1">
      <alignment horizontal="center" vertical="center"/>
    </xf>
    <xf numFmtId="0" fontId="49" fillId="0" borderId="62" xfId="9" applyFont="1" applyBorder="1" applyAlignment="1">
      <alignment horizontal="center" vertical="center"/>
    </xf>
    <xf numFmtId="0" fontId="49" fillId="0" borderId="66" xfId="9" applyFont="1" applyBorder="1" applyAlignment="1">
      <alignment horizontal="center" vertical="center"/>
    </xf>
    <xf numFmtId="49" fontId="15" fillId="0" borderId="65" xfId="10" applyNumberFormat="1" applyFont="1" applyBorder="1" applyAlignment="1" applyProtection="1">
      <alignment horizontal="center" vertical="center" wrapText="1"/>
    </xf>
    <xf numFmtId="49" fontId="15" fillId="0" borderId="62" xfId="10" applyNumberFormat="1" applyFont="1" applyBorder="1" applyAlignment="1" applyProtection="1">
      <alignment horizontal="center" vertical="center" wrapText="1"/>
    </xf>
    <xf numFmtId="49" fontId="15" fillId="0" borderId="87" xfId="10" applyNumberFormat="1" applyFont="1" applyBorder="1" applyAlignment="1" applyProtection="1">
      <alignment horizontal="center" vertical="center" wrapText="1"/>
    </xf>
    <xf numFmtId="49" fontId="15" fillId="0" borderId="62" xfId="9" applyNumberFormat="1" applyFont="1" applyBorder="1" applyAlignment="1">
      <alignment horizontal="center" vertical="center" wrapText="1"/>
    </xf>
    <xf numFmtId="49" fontId="15" fillId="0" borderId="66" xfId="9" applyNumberFormat="1" applyFont="1" applyBorder="1" applyAlignment="1">
      <alignment horizontal="center" vertical="center" wrapText="1"/>
    </xf>
    <xf numFmtId="0" fontId="52" fillId="0" borderId="65" xfId="9" applyFont="1" applyBorder="1" applyAlignment="1">
      <alignment horizontal="center" vertical="center" wrapText="1"/>
    </xf>
    <xf numFmtId="0" fontId="53" fillId="0" borderId="62" xfId="9" applyFont="1" applyBorder="1" applyAlignment="1">
      <alignment horizontal="center" vertical="center" wrapText="1"/>
    </xf>
    <xf numFmtId="0" fontId="53" fillId="0" borderId="66" xfId="9" applyFont="1" applyBorder="1" applyAlignment="1">
      <alignment horizontal="center" vertical="center" wrapText="1"/>
    </xf>
    <xf numFmtId="0" fontId="46" fillId="0" borderId="65" xfId="9" applyFont="1" applyBorder="1" applyAlignment="1">
      <alignment horizontal="justify" vertical="center" wrapText="1"/>
    </xf>
    <xf numFmtId="0" fontId="53" fillId="0" borderId="62" xfId="9" applyFont="1" applyBorder="1" applyAlignment="1">
      <alignment horizontal="justify" vertical="center" wrapText="1"/>
    </xf>
    <xf numFmtId="0" fontId="53" fillId="0" borderId="87" xfId="9" applyFont="1" applyBorder="1" applyAlignment="1">
      <alignment horizontal="justify" vertical="center" wrapText="1"/>
    </xf>
    <xf numFmtId="0" fontId="53" fillId="0" borderId="66" xfId="9" applyFont="1" applyBorder="1" applyAlignment="1">
      <alignment horizontal="justify" vertical="center" wrapText="1"/>
    </xf>
    <xf numFmtId="0" fontId="46" fillId="0" borderId="37" xfId="9" applyFont="1" applyBorder="1" applyAlignment="1">
      <alignment horizontal="center" vertical="center" wrapText="1"/>
    </xf>
    <xf numFmtId="0" fontId="46" fillId="0" borderId="39" xfId="9" applyFont="1" applyBorder="1" applyAlignment="1">
      <alignment horizontal="center" vertical="center" wrapText="1"/>
    </xf>
    <xf numFmtId="0" fontId="46" fillId="0" borderId="40" xfId="9" applyFont="1" applyBorder="1" applyAlignment="1">
      <alignment horizontal="center" vertical="center" wrapText="1"/>
    </xf>
    <xf numFmtId="0" fontId="46" fillId="0" borderId="65" xfId="9" applyFont="1" applyBorder="1" applyAlignment="1">
      <alignment horizontal="center" vertical="center" wrapText="1"/>
    </xf>
    <xf numFmtId="0" fontId="58" fillId="0" borderId="50" xfId="9" applyFont="1" applyBorder="1" applyAlignment="1">
      <alignment horizontal="center" vertical="center" wrapText="1"/>
    </xf>
    <xf numFmtId="0" fontId="59" fillId="0" borderId="51" xfId="9" applyFont="1" applyBorder="1" applyAlignment="1">
      <alignment horizontal="center" vertical="center" wrapText="1"/>
    </xf>
    <xf numFmtId="0" fontId="59" fillId="0" borderId="56" xfId="9" applyFont="1" applyBorder="1" applyAlignment="1">
      <alignment horizontal="center" vertical="center" wrapText="1"/>
    </xf>
    <xf numFmtId="0" fontId="59" fillId="0" borderId="57" xfId="9" applyFont="1" applyBorder="1" applyAlignment="1">
      <alignment horizontal="center" vertical="center" wrapText="1"/>
    </xf>
    <xf numFmtId="0" fontId="58" fillId="0" borderId="51" xfId="9" applyFont="1" applyBorder="1" applyAlignment="1">
      <alignment horizontal="center" vertical="center" wrapText="1"/>
    </xf>
    <xf numFmtId="0" fontId="46" fillId="0" borderId="65" xfId="9" applyFont="1" applyBorder="1" applyAlignment="1">
      <alignment horizontal="center" shrinkToFit="1"/>
    </xf>
    <xf numFmtId="0" fontId="46" fillId="0" borderId="62" xfId="9" applyFont="1" applyBorder="1" applyAlignment="1">
      <alignment horizontal="center" shrinkToFit="1"/>
    </xf>
    <xf numFmtId="0" fontId="46" fillId="0" borderId="66" xfId="9" applyFont="1" applyBorder="1" applyAlignment="1">
      <alignment horizontal="center" shrinkToFit="1"/>
    </xf>
    <xf numFmtId="0" fontId="46" fillId="0" borderId="87" xfId="9" applyFont="1" applyBorder="1" applyAlignment="1">
      <alignment horizontal="center" shrinkToFit="1"/>
    </xf>
    <xf numFmtId="0" fontId="52" fillId="0" borderId="63" xfId="9" applyFont="1" applyBorder="1" applyAlignment="1">
      <alignment horizontal="left" vertical="top" wrapText="1"/>
    </xf>
    <xf numFmtId="0" fontId="11" fillId="0" borderId="63" xfId="9" applyBorder="1" applyAlignment="1">
      <alignment vertical="center"/>
    </xf>
    <xf numFmtId="0" fontId="61" fillId="0" borderId="0" xfId="9" applyFont="1" applyAlignment="1">
      <alignment vertical="center" wrapText="1"/>
    </xf>
    <xf numFmtId="0" fontId="46" fillId="0" borderId="50" xfId="9" applyFont="1" applyBorder="1" applyAlignment="1">
      <alignment horizontal="justify"/>
    </xf>
    <xf numFmtId="0" fontId="11" fillId="0" borderId="51" xfId="9" applyBorder="1" applyAlignment="1">
      <alignment horizontal="justify"/>
    </xf>
    <xf numFmtId="0" fontId="46" fillId="0" borderId="56" xfId="9" applyFont="1" applyBorder="1" applyAlignment="1">
      <alignment horizontal="justify" vertical="top"/>
    </xf>
    <xf numFmtId="0" fontId="11" fillId="0" borderId="57" xfId="9" applyBorder="1" applyAlignment="1">
      <alignment horizontal="justify" vertical="top"/>
    </xf>
    <xf numFmtId="0" fontId="53" fillId="0" borderId="62" xfId="9" applyFont="1" applyBorder="1" applyAlignment="1">
      <alignment vertical="center" wrapText="1"/>
    </xf>
    <xf numFmtId="0" fontId="53" fillId="0" borderId="66" xfId="9" applyFont="1" applyBorder="1" applyAlignment="1">
      <alignment vertical="center" wrapText="1"/>
    </xf>
    <xf numFmtId="0" fontId="14" fillId="0" borderId="56" xfId="9" applyFont="1" applyBorder="1" applyAlignment="1">
      <alignment horizontal="left" vertical="center" shrinkToFit="1"/>
    </xf>
    <xf numFmtId="0" fontId="14" fillId="0" borderId="57" xfId="9" applyFont="1" applyBorder="1" applyAlignment="1">
      <alignment horizontal="left" vertical="center" shrinkToFit="1"/>
    </xf>
    <xf numFmtId="0" fontId="14" fillId="0" borderId="58" xfId="9" applyFont="1" applyBorder="1" applyAlignment="1">
      <alignment horizontal="left" vertical="center" shrinkToFit="1"/>
    </xf>
    <xf numFmtId="0" fontId="20" fillId="0" borderId="89" xfId="9" applyFont="1" applyBorder="1" applyAlignment="1">
      <alignment horizontal="distributed"/>
    </xf>
    <xf numFmtId="0" fontId="20" fillId="0" borderId="90" xfId="9" applyFont="1" applyBorder="1" applyAlignment="1">
      <alignment horizontal="distributed"/>
    </xf>
    <xf numFmtId="0" fontId="46" fillId="0" borderId="0" xfId="9" applyFont="1" applyAlignment="1">
      <alignment horizontal="justify" vertical="center"/>
    </xf>
    <xf numFmtId="0" fontId="46" fillId="0" borderId="0" xfId="9" applyFont="1" applyAlignment="1">
      <alignment horizontal="justify" vertical="top" wrapText="1"/>
    </xf>
    <xf numFmtId="0" fontId="11" fillId="0" borderId="0" xfId="9" applyAlignment="1">
      <alignment vertical="top"/>
    </xf>
    <xf numFmtId="0" fontId="47" fillId="0" borderId="0" xfId="9" applyFont="1" applyAlignment="1">
      <alignment horizontal="justify" vertical="top" wrapText="1"/>
    </xf>
    <xf numFmtId="0" fontId="13" fillId="0" borderId="0" xfId="9" applyFont="1" applyAlignment="1">
      <alignment vertical="top"/>
    </xf>
  </cellXfs>
  <cellStyles count="15">
    <cellStyle name="ハイパーリンク" xfId="7" builtinId="8"/>
    <cellStyle name="ハイパーリンク 2" xfId="10"/>
    <cellStyle name="桁区切り 2" xfId="2"/>
    <cellStyle name="標準" xfId="0" builtinId="0"/>
    <cellStyle name="標準 10" xfId="13"/>
    <cellStyle name="標準 2" xfId="1"/>
    <cellStyle name="標準 3" xfId="3"/>
    <cellStyle name="標準 4" xfId="4"/>
    <cellStyle name="標準 5" xfId="6"/>
    <cellStyle name="標準 6" xfId="8"/>
    <cellStyle name="標準 6 2" xfId="14"/>
    <cellStyle name="標準 7" xfId="9"/>
    <cellStyle name="標準 8" xfId="11"/>
    <cellStyle name="標準 9" xfId="12"/>
    <cellStyle name="未定義" xfId="5"/>
  </cellStyles>
  <dxfs count="5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theme="2" tint="-9.9948118533890809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2" tint="-9.9948118533890809E-2"/>
        </patternFill>
      </fill>
    </dxf>
    <dxf>
      <fill>
        <patternFill>
          <bgColor rgb="FFFFFF99"/>
        </patternFill>
      </fill>
    </dxf>
  </dxfs>
  <tableStyles count="0" defaultTableStyle="TableStyleMedium9" defaultPivotStyle="PivotStyleLight16"/>
  <colors>
    <mruColors>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R$13" lockText="1" noThreeD="1"/>
</file>

<file path=xl/ctrlProps/ctrlProp10.xml><?xml version="1.0" encoding="utf-8"?>
<formControlPr xmlns="http://schemas.microsoft.com/office/spreadsheetml/2009/9/main" objectType="CheckBox" fmlaLink="$R$16" lockText="1" noThreeD="1"/>
</file>

<file path=xl/ctrlProps/ctrlProp11.xml><?xml version="1.0" encoding="utf-8"?>
<formControlPr xmlns="http://schemas.microsoft.com/office/spreadsheetml/2009/9/main" objectType="CheckBox" fmlaLink="$R$22" lockText="1" noThreeD="1"/>
</file>

<file path=xl/ctrlProps/ctrlProp12.xml><?xml version="1.0" encoding="utf-8"?>
<formControlPr xmlns="http://schemas.microsoft.com/office/spreadsheetml/2009/9/main" objectType="Radio" checked="Checked" firstButton="1" fmlaLink="$F$1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1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G$46" lockText="1" noThreeD="1"/>
</file>

<file path=xl/ctrlProps/ctrlProp25.xml><?xml version="1.0" encoding="utf-8"?>
<formControlPr xmlns="http://schemas.microsoft.com/office/spreadsheetml/2009/9/main" objectType="CheckBox" fmlaLink="$F$50" lockText="1" noThreeD="1"/>
</file>

<file path=xl/ctrlProps/ctrlProp26.xml><?xml version="1.0" encoding="utf-8"?>
<formControlPr xmlns="http://schemas.microsoft.com/office/spreadsheetml/2009/9/main" objectType="CheckBox" fmlaLink="$F$53" lockText="1" noThreeD="1"/>
</file>

<file path=xl/ctrlProps/ctrlProp27.xml><?xml version="1.0" encoding="utf-8"?>
<formControlPr xmlns="http://schemas.microsoft.com/office/spreadsheetml/2009/9/main" objectType="CheckBox" fmlaLink="$F$52" lockText="1" noThreeD="1"/>
</file>

<file path=xl/ctrlProps/ctrlProp28.xml><?xml version="1.0" encoding="utf-8"?>
<formControlPr xmlns="http://schemas.microsoft.com/office/spreadsheetml/2009/9/main" objectType="CheckBox" fmlaLink="$G$47"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15" lockText="1" noThreeD="1"/>
</file>

<file path=xl/ctrlProps/ctrlProp30.xml><?xml version="1.0" encoding="utf-8"?>
<formControlPr xmlns="http://schemas.microsoft.com/office/spreadsheetml/2009/9/main" objectType="CheckBox" fmlaLink="$F$55"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G$54"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18"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F$51" lockText="1" noThreeD="1"/>
</file>

<file path=xl/ctrlProps/ctrlProp5.xml><?xml version="1.0" encoding="utf-8"?>
<formControlPr xmlns="http://schemas.microsoft.com/office/spreadsheetml/2009/9/main" objectType="CheckBox" fmlaLink="$R$19" lockText="1" noThreeD="1"/>
</file>

<file path=xl/ctrlProps/ctrlProp6.xml><?xml version="1.0" encoding="utf-8"?>
<formControlPr xmlns="http://schemas.microsoft.com/office/spreadsheetml/2009/9/main" objectType="CheckBox" fmlaLink="$R$1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20" lockText="1" noThreeD="1"/>
</file>

<file path=xl/ctrlProps/ctrlProp9.xml><?xml version="1.0" encoding="utf-8"?>
<formControlPr xmlns="http://schemas.microsoft.com/office/spreadsheetml/2009/9/main" objectType="CheckBox" fmlaLink="$S$21" lockText="1" noThreeD="1"/>
</file>

<file path=xl/drawings/drawing1.xml><?xml version="1.0" encoding="utf-8"?>
<xdr:wsDr xmlns:xdr="http://schemas.openxmlformats.org/drawingml/2006/spreadsheetDrawing" xmlns:a="http://schemas.openxmlformats.org/drawingml/2006/main">
  <xdr:twoCellAnchor>
    <xdr:from>
      <xdr:col>3</xdr:col>
      <xdr:colOff>409575</xdr:colOff>
      <xdr:row>32</xdr:row>
      <xdr:rowOff>333375</xdr:rowOff>
    </xdr:from>
    <xdr:to>
      <xdr:col>3</xdr:col>
      <xdr:colOff>733425</xdr:colOff>
      <xdr:row>33</xdr:row>
      <xdr:rowOff>28575</xdr:rowOff>
    </xdr:to>
    <xdr:sp macro="" textlink="">
      <xdr:nvSpPr>
        <xdr:cNvPr id="2" name="テキスト ボックス 1"/>
        <xdr:cNvSpPr txBox="1"/>
      </xdr:nvSpPr>
      <xdr:spPr>
        <a:xfrm>
          <a:off x="5324475" y="8972550"/>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428625</xdr:colOff>
      <xdr:row>34</xdr:row>
      <xdr:rowOff>571500</xdr:rowOff>
    </xdr:from>
    <xdr:to>
      <xdr:col>3</xdr:col>
      <xdr:colOff>752475</xdr:colOff>
      <xdr:row>35</xdr:row>
      <xdr:rowOff>9525</xdr:rowOff>
    </xdr:to>
    <xdr:sp macro="" textlink="">
      <xdr:nvSpPr>
        <xdr:cNvPr id="4" name="テキスト ボックス 3"/>
        <xdr:cNvSpPr txBox="1"/>
      </xdr:nvSpPr>
      <xdr:spPr>
        <a:xfrm>
          <a:off x="5343525" y="10467975"/>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447675</xdr:colOff>
      <xdr:row>36</xdr:row>
      <xdr:rowOff>476250</xdr:rowOff>
    </xdr:from>
    <xdr:to>
      <xdr:col>3</xdr:col>
      <xdr:colOff>771525</xdr:colOff>
      <xdr:row>36</xdr:row>
      <xdr:rowOff>790575</xdr:rowOff>
    </xdr:to>
    <xdr:sp macro="" textlink="">
      <xdr:nvSpPr>
        <xdr:cNvPr id="5" name="テキスト ボックス 4"/>
        <xdr:cNvSpPr txBox="1"/>
      </xdr:nvSpPr>
      <xdr:spPr>
        <a:xfrm>
          <a:off x="5362575" y="12125325"/>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447675</xdr:colOff>
      <xdr:row>35</xdr:row>
      <xdr:rowOff>533400</xdr:rowOff>
    </xdr:from>
    <xdr:to>
      <xdr:col>3</xdr:col>
      <xdr:colOff>771525</xdr:colOff>
      <xdr:row>35</xdr:row>
      <xdr:rowOff>847725</xdr:rowOff>
    </xdr:to>
    <xdr:sp macro="" textlink="">
      <xdr:nvSpPr>
        <xdr:cNvPr id="7" name="テキスト ボックス 6"/>
        <xdr:cNvSpPr txBox="1"/>
      </xdr:nvSpPr>
      <xdr:spPr>
        <a:xfrm>
          <a:off x="5362575" y="11306175"/>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590550</xdr:colOff>
      <xdr:row>32</xdr:row>
      <xdr:rowOff>209550</xdr:rowOff>
    </xdr:from>
    <xdr:to>
      <xdr:col>3</xdr:col>
      <xdr:colOff>914400</xdr:colOff>
      <xdr:row>32</xdr:row>
      <xdr:rowOff>523875</xdr:rowOff>
    </xdr:to>
    <xdr:sp macro="" textlink="">
      <xdr:nvSpPr>
        <xdr:cNvPr id="3" name="テキスト ボックス 2"/>
        <xdr:cNvSpPr txBox="1"/>
      </xdr:nvSpPr>
      <xdr:spPr>
        <a:xfrm>
          <a:off x="5505450" y="7705725"/>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609600</xdr:colOff>
      <xdr:row>34</xdr:row>
      <xdr:rowOff>457200</xdr:rowOff>
    </xdr:from>
    <xdr:to>
      <xdr:col>3</xdr:col>
      <xdr:colOff>933450</xdr:colOff>
      <xdr:row>34</xdr:row>
      <xdr:rowOff>771525</xdr:rowOff>
    </xdr:to>
    <xdr:sp macro="" textlink="">
      <xdr:nvSpPr>
        <xdr:cNvPr id="4" name="テキスト ボックス 3"/>
        <xdr:cNvSpPr txBox="1"/>
      </xdr:nvSpPr>
      <xdr:spPr>
        <a:xfrm>
          <a:off x="5524500" y="8181975"/>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628650</xdr:colOff>
      <xdr:row>35</xdr:row>
      <xdr:rowOff>466725</xdr:rowOff>
    </xdr:from>
    <xdr:to>
      <xdr:col>3</xdr:col>
      <xdr:colOff>952500</xdr:colOff>
      <xdr:row>35</xdr:row>
      <xdr:rowOff>781050</xdr:rowOff>
    </xdr:to>
    <xdr:sp macro="" textlink="">
      <xdr:nvSpPr>
        <xdr:cNvPr id="5" name="テキスト ボックス 4"/>
        <xdr:cNvSpPr txBox="1"/>
      </xdr:nvSpPr>
      <xdr:spPr>
        <a:xfrm>
          <a:off x="5543550" y="9067800"/>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628650</xdr:colOff>
      <xdr:row>36</xdr:row>
      <xdr:rowOff>485775</xdr:rowOff>
    </xdr:from>
    <xdr:to>
      <xdr:col>3</xdr:col>
      <xdr:colOff>952500</xdr:colOff>
      <xdr:row>36</xdr:row>
      <xdr:rowOff>800100</xdr:rowOff>
    </xdr:to>
    <xdr:sp macro="" textlink="">
      <xdr:nvSpPr>
        <xdr:cNvPr id="6" name="テキスト ボックス 5"/>
        <xdr:cNvSpPr txBox="1"/>
      </xdr:nvSpPr>
      <xdr:spPr>
        <a:xfrm>
          <a:off x="5543550" y="9963150"/>
          <a:ext cx="323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12</xdr:row>
          <xdr:rowOff>47625</xdr:rowOff>
        </xdr:from>
        <xdr:to>
          <xdr:col>1</xdr:col>
          <xdr:colOff>533400</xdr:colOff>
          <xdr:row>13</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66675</xdr:rowOff>
        </xdr:from>
        <xdr:to>
          <xdr:col>1</xdr:col>
          <xdr:colOff>533400</xdr:colOff>
          <xdr:row>14</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38100</xdr:rowOff>
        </xdr:from>
        <xdr:to>
          <xdr:col>1</xdr:col>
          <xdr:colOff>552450</xdr:colOff>
          <xdr:row>15</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19050</xdr:rowOff>
        </xdr:from>
        <xdr:to>
          <xdr:col>1</xdr:col>
          <xdr:colOff>552450</xdr:colOff>
          <xdr:row>17</xdr:row>
          <xdr:rowOff>266700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xdr:row>
          <xdr:rowOff>19050</xdr:rowOff>
        </xdr:from>
        <xdr:to>
          <xdr:col>1</xdr:col>
          <xdr:colOff>552450</xdr:colOff>
          <xdr:row>18</xdr:row>
          <xdr:rowOff>257175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38100</xdr:rowOff>
        </xdr:from>
        <xdr:to>
          <xdr:col>1</xdr:col>
          <xdr:colOff>552450</xdr:colOff>
          <xdr:row>17</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19050</xdr:rowOff>
        </xdr:from>
        <xdr:to>
          <xdr:col>1</xdr:col>
          <xdr:colOff>561975</xdr:colOff>
          <xdr:row>23</xdr:row>
          <xdr:rowOff>266700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xdr:row>
          <xdr:rowOff>9525</xdr:rowOff>
        </xdr:from>
        <xdr:to>
          <xdr:col>1</xdr:col>
          <xdr:colOff>552450</xdr:colOff>
          <xdr:row>19</xdr:row>
          <xdr:rowOff>257175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9525</xdr:rowOff>
        </xdr:from>
        <xdr:to>
          <xdr:col>1</xdr:col>
          <xdr:colOff>561975</xdr:colOff>
          <xdr:row>20</xdr:row>
          <xdr:rowOff>400050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xdr:row>
          <xdr:rowOff>9525</xdr:rowOff>
        </xdr:from>
        <xdr:to>
          <xdr:col>1</xdr:col>
          <xdr:colOff>600075</xdr:colOff>
          <xdr:row>15</xdr:row>
          <xdr:rowOff>276225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19050</xdr:rowOff>
        </xdr:from>
        <xdr:to>
          <xdr:col>1</xdr:col>
          <xdr:colOff>561975</xdr:colOff>
          <xdr:row>21</xdr:row>
          <xdr:rowOff>266700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9</xdr:row>
          <xdr:rowOff>371475</xdr:rowOff>
        </xdr:from>
        <xdr:to>
          <xdr:col>2</xdr:col>
          <xdr:colOff>914400</xdr:colOff>
          <xdr:row>9</xdr:row>
          <xdr:rowOff>619125</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866775</xdr:colOff>
          <xdr:row>9</xdr:row>
          <xdr:rowOff>371475</xdr:rowOff>
        </xdr:from>
        <xdr:to>
          <xdr:col>4</xdr:col>
          <xdr:colOff>1171575</xdr:colOff>
          <xdr:row>9</xdr:row>
          <xdr:rowOff>619125</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21</xdr:row>
          <xdr:rowOff>28575</xdr:rowOff>
        </xdr:from>
        <xdr:to>
          <xdr:col>4</xdr:col>
          <xdr:colOff>1257300</xdr:colOff>
          <xdr:row>21</xdr:row>
          <xdr:rowOff>276225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22</xdr:row>
          <xdr:rowOff>28575</xdr:rowOff>
        </xdr:from>
        <xdr:to>
          <xdr:col>4</xdr:col>
          <xdr:colOff>1257300</xdr:colOff>
          <xdr:row>22</xdr:row>
          <xdr:rowOff>276225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21</xdr:row>
          <xdr:rowOff>28575</xdr:rowOff>
        </xdr:from>
        <xdr:to>
          <xdr:col>2</xdr:col>
          <xdr:colOff>971550</xdr:colOff>
          <xdr:row>21</xdr:row>
          <xdr:rowOff>276225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22</xdr:row>
          <xdr:rowOff>28575</xdr:rowOff>
        </xdr:from>
        <xdr:to>
          <xdr:col>2</xdr:col>
          <xdr:colOff>971550</xdr:colOff>
          <xdr:row>22</xdr:row>
          <xdr:rowOff>276225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9</xdr:row>
          <xdr:rowOff>371475</xdr:rowOff>
        </xdr:from>
        <xdr:to>
          <xdr:col>3</xdr:col>
          <xdr:colOff>914400</xdr:colOff>
          <xdr:row>9</xdr:row>
          <xdr:rowOff>619125</xdr:rowOff>
        </xdr:to>
        <xdr:sp macro="" textlink="">
          <xdr:nvSpPr>
            <xdr:cNvPr id="8199" name="Option Button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21</xdr:row>
          <xdr:rowOff>28575</xdr:rowOff>
        </xdr:from>
        <xdr:to>
          <xdr:col>3</xdr:col>
          <xdr:colOff>971550</xdr:colOff>
          <xdr:row>21</xdr:row>
          <xdr:rowOff>276225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22</xdr:row>
          <xdr:rowOff>28575</xdr:rowOff>
        </xdr:from>
        <xdr:to>
          <xdr:col>3</xdr:col>
          <xdr:colOff>971550</xdr:colOff>
          <xdr:row>22</xdr:row>
          <xdr:rowOff>276225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19</xdr:row>
          <xdr:rowOff>28575</xdr:rowOff>
        </xdr:from>
        <xdr:to>
          <xdr:col>2</xdr:col>
          <xdr:colOff>971550</xdr:colOff>
          <xdr:row>19</xdr:row>
          <xdr:rowOff>276225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19</xdr:row>
          <xdr:rowOff>28575</xdr:rowOff>
        </xdr:from>
        <xdr:to>
          <xdr:col>3</xdr:col>
          <xdr:colOff>971550</xdr:colOff>
          <xdr:row>19</xdr:row>
          <xdr:rowOff>276225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18</xdr:row>
          <xdr:rowOff>28575</xdr:rowOff>
        </xdr:from>
        <xdr:to>
          <xdr:col>3</xdr:col>
          <xdr:colOff>971550</xdr:colOff>
          <xdr:row>18</xdr:row>
          <xdr:rowOff>276225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45</xdr:row>
          <xdr:rowOff>28575</xdr:rowOff>
        </xdr:from>
        <xdr:to>
          <xdr:col>2</xdr:col>
          <xdr:colOff>933450</xdr:colOff>
          <xdr:row>46</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49</xdr:row>
          <xdr:rowOff>342900</xdr:rowOff>
        </xdr:from>
        <xdr:to>
          <xdr:col>2</xdr:col>
          <xdr:colOff>933450</xdr:colOff>
          <xdr:row>49</xdr:row>
          <xdr:rowOff>571500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52</xdr:row>
          <xdr:rowOff>590550</xdr:rowOff>
        </xdr:from>
        <xdr:to>
          <xdr:col>2</xdr:col>
          <xdr:colOff>923925</xdr:colOff>
          <xdr:row>52</xdr:row>
          <xdr:rowOff>838200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51</xdr:row>
          <xdr:rowOff>38100</xdr:rowOff>
        </xdr:from>
        <xdr:to>
          <xdr:col>2</xdr:col>
          <xdr:colOff>933450</xdr:colOff>
          <xdr:row>51</xdr:row>
          <xdr:rowOff>257175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46</xdr:row>
          <xdr:rowOff>257175</xdr:rowOff>
        </xdr:from>
        <xdr:to>
          <xdr:col>2</xdr:col>
          <xdr:colOff>933450</xdr:colOff>
          <xdr:row>47</xdr:row>
          <xdr:rowOff>114300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28574</xdr:colOff>
      <xdr:row>45</xdr:row>
      <xdr:rowOff>19050</xdr:rowOff>
    </xdr:from>
    <xdr:to>
      <xdr:col>3</xdr:col>
      <xdr:colOff>326571</xdr:colOff>
      <xdr:row>47</xdr:row>
      <xdr:rowOff>371475</xdr:rowOff>
    </xdr:to>
    <xdr:sp macro="" textlink="">
      <xdr:nvSpPr>
        <xdr:cNvPr id="19" name="右中かっこ 18"/>
        <xdr:cNvSpPr/>
      </xdr:nvSpPr>
      <xdr:spPr>
        <a:xfrm>
          <a:off x="7077074" y="13677900"/>
          <a:ext cx="297997" cy="1038225"/>
        </a:xfrm>
        <a:prstGeom prst="rightBrace">
          <a:avLst>
            <a:gd name="adj1" fmla="val 15791"/>
            <a:gd name="adj2" fmla="val 56023"/>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w="38100">
              <a:solidFill>
                <a:schemeClr val="tx1"/>
              </a:solidFill>
            </a:ln>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666750</xdr:colOff>
          <xdr:row>18</xdr:row>
          <xdr:rowOff>28575</xdr:rowOff>
        </xdr:from>
        <xdr:to>
          <xdr:col>2</xdr:col>
          <xdr:colOff>971550</xdr:colOff>
          <xdr:row>18</xdr:row>
          <xdr:rowOff>276225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54</xdr:row>
          <xdr:rowOff>114300</xdr:rowOff>
        </xdr:from>
        <xdr:to>
          <xdr:col>2</xdr:col>
          <xdr:colOff>914400</xdr:colOff>
          <xdr:row>54</xdr:row>
          <xdr:rowOff>361950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20</xdr:row>
          <xdr:rowOff>28575</xdr:rowOff>
        </xdr:from>
        <xdr:to>
          <xdr:col>2</xdr:col>
          <xdr:colOff>971550</xdr:colOff>
          <xdr:row>20</xdr:row>
          <xdr:rowOff>276225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20</xdr:row>
          <xdr:rowOff>28575</xdr:rowOff>
        </xdr:from>
        <xdr:to>
          <xdr:col>3</xdr:col>
          <xdr:colOff>971550</xdr:colOff>
          <xdr:row>20</xdr:row>
          <xdr:rowOff>276225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53</xdr:row>
          <xdr:rowOff>571500</xdr:rowOff>
        </xdr:from>
        <xdr:to>
          <xdr:col>2</xdr:col>
          <xdr:colOff>923925</xdr:colOff>
          <xdr:row>53</xdr:row>
          <xdr:rowOff>819150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23</xdr:row>
          <xdr:rowOff>28575</xdr:rowOff>
        </xdr:from>
        <xdr:to>
          <xdr:col>4</xdr:col>
          <xdr:colOff>1257300</xdr:colOff>
          <xdr:row>23</xdr:row>
          <xdr:rowOff>276225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23</xdr:row>
          <xdr:rowOff>28575</xdr:rowOff>
        </xdr:from>
        <xdr:to>
          <xdr:col>2</xdr:col>
          <xdr:colOff>971550</xdr:colOff>
          <xdr:row>23</xdr:row>
          <xdr:rowOff>276225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23</xdr:row>
          <xdr:rowOff>28575</xdr:rowOff>
        </xdr:from>
        <xdr:to>
          <xdr:col>3</xdr:col>
          <xdr:colOff>971550</xdr:colOff>
          <xdr:row>23</xdr:row>
          <xdr:rowOff>276225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24</xdr:row>
          <xdr:rowOff>28575</xdr:rowOff>
        </xdr:from>
        <xdr:to>
          <xdr:col>4</xdr:col>
          <xdr:colOff>1257300</xdr:colOff>
          <xdr:row>24</xdr:row>
          <xdr:rowOff>276225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25</xdr:row>
          <xdr:rowOff>28575</xdr:rowOff>
        </xdr:from>
        <xdr:to>
          <xdr:col>4</xdr:col>
          <xdr:colOff>1257300</xdr:colOff>
          <xdr:row>25</xdr:row>
          <xdr:rowOff>276225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24</xdr:row>
          <xdr:rowOff>28575</xdr:rowOff>
        </xdr:from>
        <xdr:to>
          <xdr:col>2</xdr:col>
          <xdr:colOff>971550</xdr:colOff>
          <xdr:row>24</xdr:row>
          <xdr:rowOff>276225</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25</xdr:row>
          <xdr:rowOff>28575</xdr:rowOff>
        </xdr:from>
        <xdr:to>
          <xdr:col>2</xdr:col>
          <xdr:colOff>971550</xdr:colOff>
          <xdr:row>25</xdr:row>
          <xdr:rowOff>276225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24</xdr:row>
          <xdr:rowOff>28575</xdr:rowOff>
        </xdr:from>
        <xdr:to>
          <xdr:col>3</xdr:col>
          <xdr:colOff>971550</xdr:colOff>
          <xdr:row>24</xdr:row>
          <xdr:rowOff>276225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25</xdr:row>
          <xdr:rowOff>28575</xdr:rowOff>
        </xdr:from>
        <xdr:to>
          <xdr:col>3</xdr:col>
          <xdr:colOff>971550</xdr:colOff>
          <xdr:row>25</xdr:row>
          <xdr:rowOff>276225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50</xdr:row>
          <xdr:rowOff>19050</xdr:rowOff>
        </xdr:from>
        <xdr:to>
          <xdr:col>2</xdr:col>
          <xdr:colOff>942975</xdr:colOff>
          <xdr:row>50</xdr:row>
          <xdr:rowOff>238125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127000</xdr:colOff>
      <xdr:row>0</xdr:row>
      <xdr:rowOff>152400</xdr:rowOff>
    </xdr:from>
    <xdr:to>
      <xdr:col>10</xdr:col>
      <xdr:colOff>60325</xdr:colOff>
      <xdr:row>4</xdr:row>
      <xdr:rowOff>257175</xdr:rowOff>
    </xdr:to>
    <xdr:sp macro="" textlink="">
      <xdr:nvSpPr>
        <xdr:cNvPr id="2" name="正方形/長方形 1"/>
        <xdr:cNvSpPr/>
      </xdr:nvSpPr>
      <xdr:spPr>
        <a:xfrm>
          <a:off x="11087100" y="152400"/>
          <a:ext cx="3362325" cy="1590675"/>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同一法人から複数施設申請を行う場合は提出してください。</a:t>
          </a:r>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66675</xdr:colOff>
      <xdr:row>0</xdr:row>
      <xdr:rowOff>47625</xdr:rowOff>
    </xdr:from>
    <xdr:to>
      <xdr:col>26</xdr:col>
      <xdr:colOff>0</xdr:colOff>
      <xdr:row>5</xdr:row>
      <xdr:rowOff>190500</xdr:rowOff>
    </xdr:to>
    <xdr:sp macro="" textlink="">
      <xdr:nvSpPr>
        <xdr:cNvPr id="2" name="正方形/長方形 1"/>
        <xdr:cNvSpPr/>
      </xdr:nvSpPr>
      <xdr:spPr>
        <a:xfrm>
          <a:off x="7219950" y="47625"/>
          <a:ext cx="3362325" cy="1590675"/>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①県に口座登録されたことがない場合</a:t>
          </a:r>
          <a:endParaRPr kumimoji="1" lang="en-US" altLang="ja-JP" sz="1400">
            <a:solidFill>
              <a:srgbClr val="FF0000"/>
            </a:solidFill>
          </a:endParaRPr>
        </a:p>
        <a:p>
          <a:pPr algn="l"/>
          <a:r>
            <a:rPr kumimoji="1" lang="ja-JP" altLang="en-US" sz="1400">
              <a:solidFill>
                <a:srgbClr val="FF0000"/>
              </a:solidFill>
            </a:rPr>
            <a:t>②県に口座登録をしたかどうか分からない場合</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上記に該当する場合は必ず作成の上、提出してください。</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4.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D17"/>
  <sheetViews>
    <sheetView showGridLines="0" tabSelected="1" view="pageBreakPreview" zoomScale="70" zoomScaleNormal="90" zoomScaleSheetLayoutView="70" workbookViewId="0">
      <selection activeCell="B8" sqref="B8"/>
    </sheetView>
  </sheetViews>
  <sheetFormatPr defaultRowHeight="13.5"/>
  <cols>
    <col min="1" max="1" width="27.75" style="175" customWidth="1"/>
    <col min="2" max="2" width="19.875" style="176" customWidth="1"/>
    <col min="3" max="3" width="66.5" style="176" customWidth="1"/>
    <col min="4" max="4" width="81.625" style="159" customWidth="1"/>
    <col min="5" max="16384" width="9" style="159"/>
  </cols>
  <sheetData>
    <row r="1" spans="1:4" ht="30" customHeight="1" thickBot="1">
      <c r="A1" s="249" t="s">
        <v>286</v>
      </c>
      <c r="B1" s="249"/>
      <c r="C1" s="249"/>
      <c r="D1" s="249"/>
    </row>
    <row r="2" spans="1:4" ht="18" thickTop="1">
      <c r="A2" s="250" t="s">
        <v>287</v>
      </c>
      <c r="B2" s="250"/>
      <c r="C2" s="250"/>
      <c r="D2" s="250"/>
    </row>
    <row r="3" spans="1:4" s="160" customFormat="1" ht="8.1" customHeight="1">
      <c r="A3" s="251"/>
      <c r="B3" s="251"/>
      <c r="C3" s="251"/>
    </row>
    <row r="4" spans="1:4" s="164" customFormat="1" ht="27">
      <c r="A4" s="161" t="s">
        <v>246</v>
      </c>
      <c r="B4" s="162" t="s">
        <v>247</v>
      </c>
      <c r="C4" s="163" t="s">
        <v>248</v>
      </c>
      <c r="D4" s="161" t="s">
        <v>249</v>
      </c>
    </row>
    <row r="5" spans="1:4" ht="18" customHeight="1">
      <c r="A5" s="165" t="s">
        <v>250</v>
      </c>
      <c r="B5" s="166" t="s">
        <v>251</v>
      </c>
      <c r="C5" s="167" t="s">
        <v>252</v>
      </c>
      <c r="D5" s="168" t="s">
        <v>253</v>
      </c>
    </row>
    <row r="6" spans="1:4" ht="75" customHeight="1">
      <c r="A6" s="178" t="s">
        <v>254</v>
      </c>
      <c r="B6" s="169" t="s">
        <v>255</v>
      </c>
      <c r="C6" s="177" t="s">
        <v>257</v>
      </c>
      <c r="D6" s="170" t="s">
        <v>253</v>
      </c>
    </row>
    <row r="7" spans="1:4" ht="54.75" customHeight="1">
      <c r="A7" s="171" t="s">
        <v>258</v>
      </c>
      <c r="B7" s="169" t="s">
        <v>369</v>
      </c>
      <c r="C7" s="172" t="s">
        <v>276</v>
      </c>
      <c r="D7" s="173" t="s">
        <v>269</v>
      </c>
    </row>
    <row r="8" spans="1:4" ht="54.75" customHeight="1">
      <c r="A8" s="171" t="s">
        <v>259</v>
      </c>
      <c r="B8" s="169" t="s">
        <v>260</v>
      </c>
      <c r="C8" s="172" t="s">
        <v>261</v>
      </c>
      <c r="D8" s="173" t="s">
        <v>277</v>
      </c>
    </row>
    <row r="9" spans="1:4" ht="54.75" customHeight="1">
      <c r="A9" s="171" t="s">
        <v>262</v>
      </c>
      <c r="B9" s="169" t="s">
        <v>256</v>
      </c>
      <c r="C9" s="172" t="s">
        <v>263</v>
      </c>
      <c r="D9" s="173" t="s">
        <v>270</v>
      </c>
    </row>
    <row r="10" spans="1:4" ht="54.75" customHeight="1">
      <c r="A10" s="174" t="s">
        <v>264</v>
      </c>
      <c r="B10" s="169" t="s">
        <v>266</v>
      </c>
      <c r="C10" s="171" t="s">
        <v>265</v>
      </c>
      <c r="D10" s="173" t="s">
        <v>270</v>
      </c>
    </row>
    <row r="11" spans="1:4" ht="54.75" customHeight="1">
      <c r="A11" s="174" t="s">
        <v>267</v>
      </c>
      <c r="B11" s="169" t="s">
        <v>288</v>
      </c>
      <c r="C11" s="171" t="s">
        <v>268</v>
      </c>
      <c r="D11" s="173" t="s">
        <v>270</v>
      </c>
    </row>
    <row r="12" spans="1:4" ht="54.75" customHeight="1">
      <c r="A12" s="174" t="s">
        <v>272</v>
      </c>
      <c r="B12" s="169" t="s">
        <v>289</v>
      </c>
      <c r="C12" s="171" t="s">
        <v>271</v>
      </c>
      <c r="D12" s="173" t="s">
        <v>274</v>
      </c>
    </row>
    <row r="13" spans="1:4" ht="68.25" customHeight="1">
      <c r="A13" s="174" t="s">
        <v>273</v>
      </c>
      <c r="B13" s="169" t="s">
        <v>290</v>
      </c>
      <c r="C13" s="171" t="s">
        <v>280</v>
      </c>
      <c r="D13" s="173" t="s">
        <v>275</v>
      </c>
    </row>
    <row r="15" spans="1:4" s="164" customFormat="1" ht="36" customHeight="1">
      <c r="A15" s="161"/>
      <c r="B15" s="162"/>
      <c r="C15" s="163" t="s">
        <v>248</v>
      </c>
      <c r="D15" s="161" t="s">
        <v>249</v>
      </c>
    </row>
    <row r="16" spans="1:4" ht="54.75" customHeight="1">
      <c r="A16" s="236" t="s">
        <v>353</v>
      </c>
      <c r="B16" s="241" t="s">
        <v>360</v>
      </c>
      <c r="C16" s="237" t="s">
        <v>355</v>
      </c>
      <c r="D16" s="173" t="s">
        <v>270</v>
      </c>
    </row>
    <row r="17" spans="1:4" ht="62.25" customHeight="1">
      <c r="A17" s="236" t="s">
        <v>354</v>
      </c>
      <c r="B17" s="241" t="s">
        <v>360</v>
      </c>
      <c r="C17" s="237" t="s">
        <v>355</v>
      </c>
      <c r="D17" s="173" t="s">
        <v>356</v>
      </c>
    </row>
  </sheetData>
  <mergeCells count="3">
    <mergeCell ref="A1:D1"/>
    <mergeCell ref="A2:D2"/>
    <mergeCell ref="A3:C3"/>
  </mergeCells>
  <phoneticPr fontId="12"/>
  <printOptions horizontalCentered="1"/>
  <pageMargins left="0.70866141732283472" right="0.70866141732283472" top="0.35433070866141736" bottom="0.35433070866141736" header="0.31496062992125984" footer="0.31496062992125984"/>
  <pageSetup paperSize="9" scale="44"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6"/>
  <sheetViews>
    <sheetView view="pageBreakPreview" zoomScale="70" zoomScaleNormal="70" zoomScaleSheetLayoutView="70" workbookViewId="0">
      <selection activeCell="D14" sqref="D14"/>
    </sheetView>
  </sheetViews>
  <sheetFormatPr defaultRowHeight="13.5"/>
  <cols>
    <col min="1" max="1" width="1.875" style="42" customWidth="1"/>
    <col min="2" max="3" width="20.25" style="42" customWidth="1"/>
    <col min="4" max="4" width="62.875" style="42" customWidth="1"/>
    <col min="5" max="5" width="38.5" style="42" customWidth="1"/>
    <col min="6" max="16384" width="9" style="42"/>
  </cols>
  <sheetData>
    <row r="1" spans="1:8" ht="27.75" customHeight="1">
      <c r="A1" s="41" t="s">
        <v>117</v>
      </c>
      <c r="E1" s="43"/>
    </row>
    <row r="2" spans="1:8" s="44" customFormat="1" ht="34.5" customHeight="1">
      <c r="B2" s="404" t="s">
        <v>118</v>
      </c>
      <c r="C2" s="404"/>
      <c r="D2" s="404"/>
      <c r="E2" s="404"/>
    </row>
    <row r="3" spans="1:8" s="45" customFormat="1" ht="36.75" customHeight="1">
      <c r="B3" s="58" t="s">
        <v>119</v>
      </c>
      <c r="C3" s="58"/>
      <c r="D3" s="192">
        <f>基本情報入力シート!D3</f>
        <v>0</v>
      </c>
      <c r="E3" s="46"/>
      <c r="H3" s="47"/>
    </row>
    <row r="4" spans="1:8" s="45" customFormat="1" ht="17.25" customHeight="1">
      <c r="B4" s="48"/>
      <c r="C4" s="48"/>
      <c r="D4" s="46"/>
      <c r="E4" s="46"/>
      <c r="H4" s="47"/>
    </row>
    <row r="5" spans="1:8" s="49" customFormat="1" ht="36.75" customHeight="1">
      <c r="B5" s="50" t="s">
        <v>120</v>
      </c>
      <c r="C5" s="50" t="s">
        <v>121</v>
      </c>
      <c r="D5" s="51" t="s">
        <v>122</v>
      </c>
      <c r="E5" s="51" t="s">
        <v>123</v>
      </c>
      <c r="H5" s="47"/>
    </row>
    <row r="6" spans="1:8" s="49" customFormat="1" ht="36.75" customHeight="1">
      <c r="B6" s="52">
        <v>1</v>
      </c>
      <c r="C6" s="59"/>
      <c r="D6" s="60"/>
      <c r="E6" s="61">
        <v>0</v>
      </c>
      <c r="H6" s="47"/>
    </row>
    <row r="7" spans="1:8" s="49" customFormat="1" ht="36.75" customHeight="1">
      <c r="B7" s="53">
        <v>2</v>
      </c>
      <c r="C7" s="62"/>
      <c r="D7" s="63"/>
      <c r="E7" s="64">
        <v>0</v>
      </c>
      <c r="H7" s="47"/>
    </row>
    <row r="8" spans="1:8" s="49" customFormat="1" ht="36.75" customHeight="1">
      <c r="B8" s="53">
        <v>3</v>
      </c>
      <c r="C8" s="62"/>
      <c r="D8" s="63"/>
      <c r="E8" s="64">
        <v>0</v>
      </c>
      <c r="H8" s="47"/>
    </row>
    <row r="9" spans="1:8" s="49" customFormat="1" ht="36.75" customHeight="1">
      <c r="B9" s="53">
        <v>4</v>
      </c>
      <c r="C9" s="62"/>
      <c r="D9" s="63"/>
      <c r="E9" s="64">
        <v>0</v>
      </c>
      <c r="H9" s="47"/>
    </row>
    <row r="10" spans="1:8" s="49" customFormat="1" ht="36.75" customHeight="1">
      <c r="B10" s="53">
        <v>5</v>
      </c>
      <c r="C10" s="62"/>
      <c r="D10" s="63"/>
      <c r="E10" s="64">
        <v>0</v>
      </c>
      <c r="H10" s="47"/>
    </row>
    <row r="11" spans="1:8" s="49" customFormat="1" ht="36.75" customHeight="1">
      <c r="B11" s="53">
        <v>6</v>
      </c>
      <c r="C11" s="62"/>
      <c r="D11" s="63"/>
      <c r="E11" s="64">
        <v>0</v>
      </c>
      <c r="H11" s="47"/>
    </row>
    <row r="12" spans="1:8" s="49" customFormat="1" ht="36.75" customHeight="1">
      <c r="B12" s="53">
        <v>7</v>
      </c>
      <c r="C12" s="62"/>
      <c r="D12" s="63"/>
      <c r="E12" s="64">
        <v>0</v>
      </c>
      <c r="H12" s="47"/>
    </row>
    <row r="13" spans="1:8" s="49" customFormat="1" ht="36.75" customHeight="1">
      <c r="B13" s="53">
        <v>8</v>
      </c>
      <c r="C13" s="62"/>
      <c r="D13" s="63"/>
      <c r="E13" s="64">
        <v>0</v>
      </c>
      <c r="H13" s="47"/>
    </row>
    <row r="14" spans="1:8" s="49" customFormat="1" ht="36.75" customHeight="1">
      <c r="B14" s="53">
        <v>9</v>
      </c>
      <c r="C14" s="62"/>
      <c r="D14" s="63"/>
      <c r="E14" s="64">
        <v>0</v>
      </c>
      <c r="H14" s="47"/>
    </row>
    <row r="15" spans="1:8" s="49" customFormat="1" ht="37.5" customHeight="1">
      <c r="B15" s="54">
        <v>10</v>
      </c>
      <c r="C15" s="65"/>
      <c r="D15" s="66"/>
      <c r="E15" s="67">
        <v>0</v>
      </c>
      <c r="H15" s="47"/>
    </row>
    <row r="16" spans="1:8" ht="37.5" customHeight="1">
      <c r="B16" s="55" t="s">
        <v>124</v>
      </c>
      <c r="C16" s="55"/>
    </row>
  </sheetData>
  <mergeCells count="1">
    <mergeCell ref="B2:E2"/>
  </mergeCells>
  <phoneticPr fontId="12"/>
  <pageMargins left="0.78740157480314965" right="0.55118110236220474" top="0.98425196850393704" bottom="0.86614173228346458" header="0.51181102362204722" footer="0.51181102362204722"/>
  <pageSetup paperSize="9" scale="59" fitToWidth="2"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34"/>
  <sheetViews>
    <sheetView view="pageBreakPreview" zoomScaleNormal="100" zoomScaleSheetLayoutView="100" workbookViewId="0">
      <selection activeCell="Z15" sqref="Z15"/>
    </sheetView>
  </sheetViews>
  <sheetFormatPr defaultRowHeight="13.5"/>
  <cols>
    <col min="1" max="1" width="2.75" style="88" customWidth="1"/>
    <col min="2" max="9" width="3.625" style="88" customWidth="1"/>
    <col min="10" max="10" width="9" style="88"/>
    <col min="11" max="11" width="3.25" style="88" customWidth="1"/>
    <col min="12" max="12" width="9" style="88"/>
    <col min="13" max="20" width="3.875" style="88" customWidth="1"/>
    <col min="21" max="21" width="13.75" style="88" customWidth="1"/>
    <col min="22" max="257" width="9" style="88"/>
    <col min="258" max="258" width="2.75" style="88" customWidth="1"/>
    <col min="259" max="266" width="3.625" style="88" customWidth="1"/>
    <col min="267" max="267" width="9" style="88"/>
    <col min="268" max="268" width="3.25" style="88" customWidth="1"/>
    <col min="269" max="269" width="9" style="88"/>
    <col min="270" max="276" width="3.875" style="88" customWidth="1"/>
    <col min="277" max="277" width="13.75" style="88" customWidth="1"/>
    <col min="278" max="513" width="9" style="88"/>
    <col min="514" max="514" width="2.75" style="88" customWidth="1"/>
    <col min="515" max="522" width="3.625" style="88" customWidth="1"/>
    <col min="523" max="523" width="9" style="88"/>
    <col min="524" max="524" width="3.25" style="88" customWidth="1"/>
    <col min="525" max="525" width="9" style="88"/>
    <col min="526" max="532" width="3.875" style="88" customWidth="1"/>
    <col min="533" max="533" width="13.75" style="88" customWidth="1"/>
    <col min="534" max="769" width="9" style="88"/>
    <col min="770" max="770" width="2.75" style="88" customWidth="1"/>
    <col min="771" max="778" width="3.625" style="88" customWidth="1"/>
    <col min="779" max="779" width="9" style="88"/>
    <col min="780" max="780" width="3.25" style="88" customWidth="1"/>
    <col min="781" max="781" width="9" style="88"/>
    <col min="782" max="788" width="3.875" style="88" customWidth="1"/>
    <col min="789" max="789" width="13.75" style="88" customWidth="1"/>
    <col min="790" max="1025" width="9" style="88"/>
    <col min="1026" max="1026" width="2.75" style="88" customWidth="1"/>
    <col min="1027" max="1034" width="3.625" style="88" customWidth="1"/>
    <col min="1035" max="1035" width="9" style="88"/>
    <col min="1036" max="1036" width="3.25" style="88" customWidth="1"/>
    <col min="1037" max="1037" width="9" style="88"/>
    <col min="1038" max="1044" width="3.875" style="88" customWidth="1"/>
    <col min="1045" max="1045" width="13.75" style="88" customWidth="1"/>
    <col min="1046" max="1281" width="9" style="88"/>
    <col min="1282" max="1282" width="2.75" style="88" customWidth="1"/>
    <col min="1283" max="1290" width="3.625" style="88" customWidth="1"/>
    <col min="1291" max="1291" width="9" style="88"/>
    <col min="1292" max="1292" width="3.25" style="88" customWidth="1"/>
    <col min="1293" max="1293" width="9" style="88"/>
    <col min="1294" max="1300" width="3.875" style="88" customWidth="1"/>
    <col min="1301" max="1301" width="13.75" style="88" customWidth="1"/>
    <col min="1302" max="1537" width="9" style="88"/>
    <col min="1538" max="1538" width="2.75" style="88" customWidth="1"/>
    <col min="1539" max="1546" width="3.625" style="88" customWidth="1"/>
    <col min="1547" max="1547" width="9" style="88"/>
    <col min="1548" max="1548" width="3.25" style="88" customWidth="1"/>
    <col min="1549" max="1549" width="9" style="88"/>
    <col min="1550" max="1556" width="3.875" style="88" customWidth="1"/>
    <col min="1557" max="1557" width="13.75" style="88" customWidth="1"/>
    <col min="1558" max="1793" width="9" style="88"/>
    <col min="1794" max="1794" width="2.75" style="88" customWidth="1"/>
    <col min="1795" max="1802" width="3.625" style="88" customWidth="1"/>
    <col min="1803" max="1803" width="9" style="88"/>
    <col min="1804" max="1804" width="3.25" style="88" customWidth="1"/>
    <col min="1805" max="1805" width="9" style="88"/>
    <col min="1806" max="1812" width="3.875" style="88" customWidth="1"/>
    <col min="1813" max="1813" width="13.75" style="88" customWidth="1"/>
    <col min="1814" max="2049" width="9" style="88"/>
    <col min="2050" max="2050" width="2.75" style="88" customWidth="1"/>
    <col min="2051" max="2058" width="3.625" style="88" customWidth="1"/>
    <col min="2059" max="2059" width="9" style="88"/>
    <col min="2060" max="2060" width="3.25" style="88" customWidth="1"/>
    <col min="2061" max="2061" width="9" style="88"/>
    <col min="2062" max="2068" width="3.875" style="88" customWidth="1"/>
    <col min="2069" max="2069" width="13.75" style="88" customWidth="1"/>
    <col min="2070" max="2305" width="9" style="88"/>
    <col min="2306" max="2306" width="2.75" style="88" customWidth="1"/>
    <col min="2307" max="2314" width="3.625" style="88" customWidth="1"/>
    <col min="2315" max="2315" width="9" style="88"/>
    <col min="2316" max="2316" width="3.25" style="88" customWidth="1"/>
    <col min="2317" max="2317" width="9" style="88"/>
    <col min="2318" max="2324" width="3.875" style="88" customWidth="1"/>
    <col min="2325" max="2325" width="13.75" style="88" customWidth="1"/>
    <col min="2326" max="2561" width="9" style="88"/>
    <col min="2562" max="2562" width="2.75" style="88" customWidth="1"/>
    <col min="2563" max="2570" width="3.625" style="88" customWidth="1"/>
    <col min="2571" max="2571" width="9" style="88"/>
    <col min="2572" max="2572" width="3.25" style="88" customWidth="1"/>
    <col min="2573" max="2573" width="9" style="88"/>
    <col min="2574" max="2580" width="3.875" style="88" customWidth="1"/>
    <col min="2581" max="2581" width="13.75" style="88" customWidth="1"/>
    <col min="2582" max="2817" width="9" style="88"/>
    <col min="2818" max="2818" width="2.75" style="88" customWidth="1"/>
    <col min="2819" max="2826" width="3.625" style="88" customWidth="1"/>
    <col min="2827" max="2827" width="9" style="88"/>
    <col min="2828" max="2828" width="3.25" style="88" customWidth="1"/>
    <col min="2829" max="2829" width="9" style="88"/>
    <col min="2830" max="2836" width="3.875" style="88" customWidth="1"/>
    <col min="2837" max="2837" width="13.75" style="88" customWidth="1"/>
    <col min="2838" max="3073" width="9" style="88"/>
    <col min="3074" max="3074" width="2.75" style="88" customWidth="1"/>
    <col min="3075" max="3082" width="3.625" style="88" customWidth="1"/>
    <col min="3083" max="3083" width="9" style="88"/>
    <col min="3084" max="3084" width="3.25" style="88" customWidth="1"/>
    <col min="3085" max="3085" width="9" style="88"/>
    <col min="3086" max="3092" width="3.875" style="88" customWidth="1"/>
    <col min="3093" max="3093" width="13.75" style="88" customWidth="1"/>
    <col min="3094" max="3329" width="9" style="88"/>
    <col min="3330" max="3330" width="2.75" style="88" customWidth="1"/>
    <col min="3331" max="3338" width="3.625" style="88" customWidth="1"/>
    <col min="3339" max="3339" width="9" style="88"/>
    <col min="3340" max="3340" width="3.25" style="88" customWidth="1"/>
    <col min="3341" max="3341" width="9" style="88"/>
    <col min="3342" max="3348" width="3.875" style="88" customWidth="1"/>
    <col min="3349" max="3349" width="13.75" style="88" customWidth="1"/>
    <col min="3350" max="3585" width="9" style="88"/>
    <col min="3586" max="3586" width="2.75" style="88" customWidth="1"/>
    <col min="3587" max="3594" width="3.625" style="88" customWidth="1"/>
    <col min="3595" max="3595" width="9" style="88"/>
    <col min="3596" max="3596" width="3.25" style="88" customWidth="1"/>
    <col min="3597" max="3597" width="9" style="88"/>
    <col min="3598" max="3604" width="3.875" style="88" customWidth="1"/>
    <col min="3605" max="3605" width="13.75" style="88" customWidth="1"/>
    <col min="3606" max="3841" width="9" style="88"/>
    <col min="3842" max="3842" width="2.75" style="88" customWidth="1"/>
    <col min="3843" max="3850" width="3.625" style="88" customWidth="1"/>
    <col min="3851" max="3851" width="9" style="88"/>
    <col min="3852" max="3852" width="3.25" style="88" customWidth="1"/>
    <col min="3853" max="3853" width="9" style="88"/>
    <col min="3854" max="3860" width="3.875" style="88" customWidth="1"/>
    <col min="3861" max="3861" width="13.75" style="88" customWidth="1"/>
    <col min="3862" max="4097" width="9" style="88"/>
    <col min="4098" max="4098" width="2.75" style="88" customWidth="1"/>
    <col min="4099" max="4106" width="3.625" style="88" customWidth="1"/>
    <col min="4107" max="4107" width="9" style="88"/>
    <col min="4108" max="4108" width="3.25" style="88" customWidth="1"/>
    <col min="4109" max="4109" width="9" style="88"/>
    <col min="4110" max="4116" width="3.875" style="88" customWidth="1"/>
    <col min="4117" max="4117" width="13.75" style="88" customWidth="1"/>
    <col min="4118" max="4353" width="9" style="88"/>
    <col min="4354" max="4354" width="2.75" style="88" customWidth="1"/>
    <col min="4355" max="4362" width="3.625" style="88" customWidth="1"/>
    <col min="4363" max="4363" width="9" style="88"/>
    <col min="4364" max="4364" width="3.25" style="88" customWidth="1"/>
    <col min="4365" max="4365" width="9" style="88"/>
    <col min="4366" max="4372" width="3.875" style="88" customWidth="1"/>
    <col min="4373" max="4373" width="13.75" style="88" customWidth="1"/>
    <col min="4374" max="4609" width="9" style="88"/>
    <col min="4610" max="4610" width="2.75" style="88" customWidth="1"/>
    <col min="4611" max="4618" width="3.625" style="88" customWidth="1"/>
    <col min="4619" max="4619" width="9" style="88"/>
    <col min="4620" max="4620" width="3.25" style="88" customWidth="1"/>
    <col min="4621" max="4621" width="9" style="88"/>
    <col min="4622" max="4628" width="3.875" style="88" customWidth="1"/>
    <col min="4629" max="4629" width="13.75" style="88" customWidth="1"/>
    <col min="4630" max="4865" width="9" style="88"/>
    <col min="4866" max="4866" width="2.75" style="88" customWidth="1"/>
    <col min="4867" max="4874" width="3.625" style="88" customWidth="1"/>
    <col min="4875" max="4875" width="9" style="88"/>
    <col min="4876" max="4876" width="3.25" style="88" customWidth="1"/>
    <col min="4877" max="4877" width="9" style="88"/>
    <col min="4878" max="4884" width="3.875" style="88" customWidth="1"/>
    <col min="4885" max="4885" width="13.75" style="88" customWidth="1"/>
    <col min="4886" max="5121" width="9" style="88"/>
    <col min="5122" max="5122" width="2.75" style="88" customWidth="1"/>
    <col min="5123" max="5130" width="3.625" style="88" customWidth="1"/>
    <col min="5131" max="5131" width="9" style="88"/>
    <col min="5132" max="5132" width="3.25" style="88" customWidth="1"/>
    <col min="5133" max="5133" width="9" style="88"/>
    <col min="5134" max="5140" width="3.875" style="88" customWidth="1"/>
    <col min="5141" max="5141" width="13.75" style="88" customWidth="1"/>
    <col min="5142" max="5377" width="9" style="88"/>
    <col min="5378" max="5378" width="2.75" style="88" customWidth="1"/>
    <col min="5379" max="5386" width="3.625" style="88" customWidth="1"/>
    <col min="5387" max="5387" width="9" style="88"/>
    <col min="5388" max="5388" width="3.25" style="88" customWidth="1"/>
    <col min="5389" max="5389" width="9" style="88"/>
    <col min="5390" max="5396" width="3.875" style="88" customWidth="1"/>
    <col min="5397" max="5397" width="13.75" style="88" customWidth="1"/>
    <col min="5398" max="5633" width="9" style="88"/>
    <col min="5634" max="5634" width="2.75" style="88" customWidth="1"/>
    <col min="5635" max="5642" width="3.625" style="88" customWidth="1"/>
    <col min="5643" max="5643" width="9" style="88"/>
    <col min="5644" max="5644" width="3.25" style="88" customWidth="1"/>
    <col min="5645" max="5645" width="9" style="88"/>
    <col min="5646" max="5652" width="3.875" style="88" customWidth="1"/>
    <col min="5653" max="5653" width="13.75" style="88" customWidth="1"/>
    <col min="5654" max="5889" width="9" style="88"/>
    <col min="5890" max="5890" width="2.75" style="88" customWidth="1"/>
    <col min="5891" max="5898" width="3.625" style="88" customWidth="1"/>
    <col min="5899" max="5899" width="9" style="88"/>
    <col min="5900" max="5900" width="3.25" style="88" customWidth="1"/>
    <col min="5901" max="5901" width="9" style="88"/>
    <col min="5902" max="5908" width="3.875" style="88" customWidth="1"/>
    <col min="5909" max="5909" width="13.75" style="88" customWidth="1"/>
    <col min="5910" max="6145" width="9" style="88"/>
    <col min="6146" max="6146" width="2.75" style="88" customWidth="1"/>
    <col min="6147" max="6154" width="3.625" style="88" customWidth="1"/>
    <col min="6155" max="6155" width="9" style="88"/>
    <col min="6156" max="6156" width="3.25" style="88" customWidth="1"/>
    <col min="6157" max="6157" width="9" style="88"/>
    <col min="6158" max="6164" width="3.875" style="88" customWidth="1"/>
    <col min="6165" max="6165" width="13.75" style="88" customWidth="1"/>
    <col min="6166" max="6401" width="9" style="88"/>
    <col min="6402" max="6402" width="2.75" style="88" customWidth="1"/>
    <col min="6403" max="6410" width="3.625" style="88" customWidth="1"/>
    <col min="6411" max="6411" width="9" style="88"/>
    <col min="6412" max="6412" width="3.25" style="88" customWidth="1"/>
    <col min="6413" max="6413" width="9" style="88"/>
    <col min="6414" max="6420" width="3.875" style="88" customWidth="1"/>
    <col min="6421" max="6421" width="13.75" style="88" customWidth="1"/>
    <col min="6422" max="6657" width="9" style="88"/>
    <col min="6658" max="6658" width="2.75" style="88" customWidth="1"/>
    <col min="6659" max="6666" width="3.625" style="88" customWidth="1"/>
    <col min="6667" max="6667" width="9" style="88"/>
    <col min="6668" max="6668" width="3.25" style="88" customWidth="1"/>
    <col min="6669" max="6669" width="9" style="88"/>
    <col min="6670" max="6676" width="3.875" style="88" customWidth="1"/>
    <col min="6677" max="6677" width="13.75" style="88" customWidth="1"/>
    <col min="6678" max="6913" width="9" style="88"/>
    <col min="6914" max="6914" width="2.75" style="88" customWidth="1"/>
    <col min="6915" max="6922" width="3.625" style="88" customWidth="1"/>
    <col min="6923" max="6923" width="9" style="88"/>
    <col min="6924" max="6924" width="3.25" style="88" customWidth="1"/>
    <col min="6925" max="6925" width="9" style="88"/>
    <col min="6926" max="6932" width="3.875" style="88" customWidth="1"/>
    <col min="6933" max="6933" width="13.75" style="88" customWidth="1"/>
    <col min="6934" max="7169" width="9" style="88"/>
    <col min="7170" max="7170" width="2.75" style="88" customWidth="1"/>
    <col min="7171" max="7178" width="3.625" style="88" customWidth="1"/>
    <col min="7179" max="7179" width="9" style="88"/>
    <col min="7180" max="7180" width="3.25" style="88" customWidth="1"/>
    <col min="7181" max="7181" width="9" style="88"/>
    <col min="7182" max="7188" width="3.875" style="88" customWidth="1"/>
    <col min="7189" max="7189" width="13.75" style="88" customWidth="1"/>
    <col min="7190" max="7425" width="9" style="88"/>
    <col min="7426" max="7426" width="2.75" style="88" customWidth="1"/>
    <col min="7427" max="7434" width="3.625" style="88" customWidth="1"/>
    <col min="7435" max="7435" width="9" style="88"/>
    <col min="7436" max="7436" width="3.25" style="88" customWidth="1"/>
    <col min="7437" max="7437" width="9" style="88"/>
    <col min="7438" max="7444" width="3.875" style="88" customWidth="1"/>
    <col min="7445" max="7445" width="13.75" style="88" customWidth="1"/>
    <col min="7446" max="7681" width="9" style="88"/>
    <col min="7682" max="7682" width="2.75" style="88" customWidth="1"/>
    <col min="7683" max="7690" width="3.625" style="88" customWidth="1"/>
    <col min="7691" max="7691" width="9" style="88"/>
    <col min="7692" max="7692" width="3.25" style="88" customWidth="1"/>
    <col min="7693" max="7693" width="9" style="88"/>
    <col min="7694" max="7700" width="3.875" style="88" customWidth="1"/>
    <col min="7701" max="7701" width="13.75" style="88" customWidth="1"/>
    <col min="7702" max="7937" width="9" style="88"/>
    <col min="7938" max="7938" width="2.75" style="88" customWidth="1"/>
    <col min="7939" max="7946" width="3.625" style="88" customWidth="1"/>
    <col min="7947" max="7947" width="9" style="88"/>
    <col min="7948" max="7948" width="3.25" style="88" customWidth="1"/>
    <col min="7949" max="7949" width="9" style="88"/>
    <col min="7950" max="7956" width="3.875" style="88" customWidth="1"/>
    <col min="7957" max="7957" width="13.75" style="88" customWidth="1"/>
    <col min="7958" max="8193" width="9" style="88"/>
    <col min="8194" max="8194" width="2.75" style="88" customWidth="1"/>
    <col min="8195" max="8202" width="3.625" style="88" customWidth="1"/>
    <col min="8203" max="8203" width="9" style="88"/>
    <col min="8204" max="8204" width="3.25" style="88" customWidth="1"/>
    <col min="8205" max="8205" width="9" style="88"/>
    <col min="8206" max="8212" width="3.875" style="88" customWidth="1"/>
    <col min="8213" max="8213" width="13.75" style="88" customWidth="1"/>
    <col min="8214" max="8449" width="9" style="88"/>
    <col min="8450" max="8450" width="2.75" style="88" customWidth="1"/>
    <col min="8451" max="8458" width="3.625" style="88" customWidth="1"/>
    <col min="8459" max="8459" width="9" style="88"/>
    <col min="8460" max="8460" width="3.25" style="88" customWidth="1"/>
    <col min="8461" max="8461" width="9" style="88"/>
    <col min="8462" max="8468" width="3.875" style="88" customWidth="1"/>
    <col min="8469" max="8469" width="13.75" style="88" customWidth="1"/>
    <col min="8470" max="8705" width="9" style="88"/>
    <col min="8706" max="8706" width="2.75" style="88" customWidth="1"/>
    <col min="8707" max="8714" width="3.625" style="88" customWidth="1"/>
    <col min="8715" max="8715" width="9" style="88"/>
    <col min="8716" max="8716" width="3.25" style="88" customWidth="1"/>
    <col min="8717" max="8717" width="9" style="88"/>
    <col min="8718" max="8724" width="3.875" style="88" customWidth="1"/>
    <col min="8725" max="8725" width="13.75" style="88" customWidth="1"/>
    <col min="8726" max="8961" width="9" style="88"/>
    <col min="8962" max="8962" width="2.75" style="88" customWidth="1"/>
    <col min="8963" max="8970" width="3.625" style="88" customWidth="1"/>
    <col min="8971" max="8971" width="9" style="88"/>
    <col min="8972" max="8972" width="3.25" style="88" customWidth="1"/>
    <col min="8973" max="8973" width="9" style="88"/>
    <col min="8974" max="8980" width="3.875" style="88" customWidth="1"/>
    <col min="8981" max="8981" width="13.75" style="88" customWidth="1"/>
    <col min="8982" max="9217" width="9" style="88"/>
    <col min="9218" max="9218" width="2.75" style="88" customWidth="1"/>
    <col min="9219" max="9226" width="3.625" style="88" customWidth="1"/>
    <col min="9227" max="9227" width="9" style="88"/>
    <col min="9228" max="9228" width="3.25" style="88" customWidth="1"/>
    <col min="9229" max="9229" width="9" style="88"/>
    <col min="9230" max="9236" width="3.875" style="88" customWidth="1"/>
    <col min="9237" max="9237" width="13.75" style="88" customWidth="1"/>
    <col min="9238" max="9473" width="9" style="88"/>
    <col min="9474" max="9474" width="2.75" style="88" customWidth="1"/>
    <col min="9475" max="9482" width="3.625" style="88" customWidth="1"/>
    <col min="9483" max="9483" width="9" style="88"/>
    <col min="9484" max="9484" width="3.25" style="88" customWidth="1"/>
    <col min="9485" max="9485" width="9" style="88"/>
    <col min="9486" max="9492" width="3.875" style="88" customWidth="1"/>
    <col min="9493" max="9493" width="13.75" style="88" customWidth="1"/>
    <col min="9494" max="9729" width="9" style="88"/>
    <col min="9730" max="9730" width="2.75" style="88" customWidth="1"/>
    <col min="9731" max="9738" width="3.625" style="88" customWidth="1"/>
    <col min="9739" max="9739" width="9" style="88"/>
    <col min="9740" max="9740" width="3.25" style="88" customWidth="1"/>
    <col min="9741" max="9741" width="9" style="88"/>
    <col min="9742" max="9748" width="3.875" style="88" customWidth="1"/>
    <col min="9749" max="9749" width="13.75" style="88" customWidth="1"/>
    <col min="9750" max="9985" width="9" style="88"/>
    <col min="9986" max="9986" width="2.75" style="88" customWidth="1"/>
    <col min="9987" max="9994" width="3.625" style="88" customWidth="1"/>
    <col min="9995" max="9995" width="9" style="88"/>
    <col min="9996" max="9996" width="3.25" style="88" customWidth="1"/>
    <col min="9997" max="9997" width="9" style="88"/>
    <col min="9998" max="10004" width="3.875" style="88" customWidth="1"/>
    <col min="10005" max="10005" width="13.75" style="88" customWidth="1"/>
    <col min="10006" max="10241" width="9" style="88"/>
    <col min="10242" max="10242" width="2.75" style="88" customWidth="1"/>
    <col min="10243" max="10250" width="3.625" style="88" customWidth="1"/>
    <col min="10251" max="10251" width="9" style="88"/>
    <col min="10252" max="10252" width="3.25" style="88" customWidth="1"/>
    <col min="10253" max="10253" width="9" style="88"/>
    <col min="10254" max="10260" width="3.875" style="88" customWidth="1"/>
    <col min="10261" max="10261" width="13.75" style="88" customWidth="1"/>
    <col min="10262" max="10497" width="9" style="88"/>
    <col min="10498" max="10498" width="2.75" style="88" customWidth="1"/>
    <col min="10499" max="10506" width="3.625" style="88" customWidth="1"/>
    <col min="10507" max="10507" width="9" style="88"/>
    <col min="10508" max="10508" width="3.25" style="88" customWidth="1"/>
    <col min="10509" max="10509" width="9" style="88"/>
    <col min="10510" max="10516" width="3.875" style="88" customWidth="1"/>
    <col min="10517" max="10517" width="13.75" style="88" customWidth="1"/>
    <col min="10518" max="10753" width="9" style="88"/>
    <col min="10754" max="10754" width="2.75" style="88" customWidth="1"/>
    <col min="10755" max="10762" width="3.625" style="88" customWidth="1"/>
    <col min="10763" max="10763" width="9" style="88"/>
    <col min="10764" max="10764" width="3.25" style="88" customWidth="1"/>
    <col min="10765" max="10765" width="9" style="88"/>
    <col min="10766" max="10772" width="3.875" style="88" customWidth="1"/>
    <col min="10773" max="10773" width="13.75" style="88" customWidth="1"/>
    <col min="10774" max="11009" width="9" style="88"/>
    <col min="11010" max="11010" width="2.75" style="88" customWidth="1"/>
    <col min="11011" max="11018" width="3.625" style="88" customWidth="1"/>
    <col min="11019" max="11019" width="9" style="88"/>
    <col min="11020" max="11020" width="3.25" style="88" customWidth="1"/>
    <col min="11021" max="11021" width="9" style="88"/>
    <col min="11022" max="11028" width="3.875" style="88" customWidth="1"/>
    <col min="11029" max="11029" width="13.75" style="88" customWidth="1"/>
    <col min="11030" max="11265" width="9" style="88"/>
    <col min="11266" max="11266" width="2.75" style="88" customWidth="1"/>
    <col min="11267" max="11274" width="3.625" style="88" customWidth="1"/>
    <col min="11275" max="11275" width="9" style="88"/>
    <col min="11276" max="11276" width="3.25" style="88" customWidth="1"/>
    <col min="11277" max="11277" width="9" style="88"/>
    <col min="11278" max="11284" width="3.875" style="88" customWidth="1"/>
    <col min="11285" max="11285" width="13.75" style="88" customWidth="1"/>
    <col min="11286" max="11521" width="9" style="88"/>
    <col min="11522" max="11522" width="2.75" style="88" customWidth="1"/>
    <col min="11523" max="11530" width="3.625" style="88" customWidth="1"/>
    <col min="11531" max="11531" width="9" style="88"/>
    <col min="11532" max="11532" width="3.25" style="88" customWidth="1"/>
    <col min="11533" max="11533" width="9" style="88"/>
    <col min="11534" max="11540" width="3.875" style="88" customWidth="1"/>
    <col min="11541" max="11541" width="13.75" style="88" customWidth="1"/>
    <col min="11542" max="11777" width="9" style="88"/>
    <col min="11778" max="11778" width="2.75" style="88" customWidth="1"/>
    <col min="11779" max="11786" width="3.625" style="88" customWidth="1"/>
    <col min="11787" max="11787" width="9" style="88"/>
    <col min="11788" max="11788" width="3.25" style="88" customWidth="1"/>
    <col min="11789" max="11789" width="9" style="88"/>
    <col min="11790" max="11796" width="3.875" style="88" customWidth="1"/>
    <col min="11797" max="11797" width="13.75" style="88" customWidth="1"/>
    <col min="11798" max="12033" width="9" style="88"/>
    <col min="12034" max="12034" width="2.75" style="88" customWidth="1"/>
    <col min="12035" max="12042" width="3.625" style="88" customWidth="1"/>
    <col min="12043" max="12043" width="9" style="88"/>
    <col min="12044" max="12044" width="3.25" style="88" customWidth="1"/>
    <col min="12045" max="12045" width="9" style="88"/>
    <col min="12046" max="12052" width="3.875" style="88" customWidth="1"/>
    <col min="12053" max="12053" width="13.75" style="88" customWidth="1"/>
    <col min="12054" max="12289" width="9" style="88"/>
    <col min="12290" max="12290" width="2.75" style="88" customWidth="1"/>
    <col min="12291" max="12298" width="3.625" style="88" customWidth="1"/>
    <col min="12299" max="12299" width="9" style="88"/>
    <col min="12300" max="12300" width="3.25" style="88" customWidth="1"/>
    <col min="12301" max="12301" width="9" style="88"/>
    <col min="12302" max="12308" width="3.875" style="88" customWidth="1"/>
    <col min="12309" max="12309" width="13.75" style="88" customWidth="1"/>
    <col min="12310" max="12545" width="9" style="88"/>
    <col min="12546" max="12546" width="2.75" style="88" customWidth="1"/>
    <col min="12547" max="12554" width="3.625" style="88" customWidth="1"/>
    <col min="12555" max="12555" width="9" style="88"/>
    <col min="12556" max="12556" width="3.25" style="88" customWidth="1"/>
    <col min="12557" max="12557" width="9" style="88"/>
    <col min="12558" max="12564" width="3.875" style="88" customWidth="1"/>
    <col min="12565" max="12565" width="13.75" style="88" customWidth="1"/>
    <col min="12566" max="12801" width="9" style="88"/>
    <col min="12802" max="12802" width="2.75" style="88" customWidth="1"/>
    <col min="12803" max="12810" width="3.625" style="88" customWidth="1"/>
    <col min="12811" max="12811" width="9" style="88"/>
    <col min="12812" max="12812" width="3.25" style="88" customWidth="1"/>
    <col min="12813" max="12813" width="9" style="88"/>
    <col min="12814" max="12820" width="3.875" style="88" customWidth="1"/>
    <col min="12821" max="12821" width="13.75" style="88" customWidth="1"/>
    <col min="12822" max="13057" width="9" style="88"/>
    <col min="13058" max="13058" width="2.75" style="88" customWidth="1"/>
    <col min="13059" max="13066" width="3.625" style="88" customWidth="1"/>
    <col min="13067" max="13067" width="9" style="88"/>
    <col min="13068" max="13068" width="3.25" style="88" customWidth="1"/>
    <col min="13069" max="13069" width="9" style="88"/>
    <col min="13070" max="13076" width="3.875" style="88" customWidth="1"/>
    <col min="13077" max="13077" width="13.75" style="88" customWidth="1"/>
    <col min="13078" max="13313" width="9" style="88"/>
    <col min="13314" max="13314" width="2.75" style="88" customWidth="1"/>
    <col min="13315" max="13322" width="3.625" style="88" customWidth="1"/>
    <col min="13323" max="13323" width="9" style="88"/>
    <col min="13324" max="13324" width="3.25" style="88" customWidth="1"/>
    <col min="13325" max="13325" width="9" style="88"/>
    <col min="13326" max="13332" width="3.875" style="88" customWidth="1"/>
    <col min="13333" max="13333" width="13.75" style="88" customWidth="1"/>
    <col min="13334" max="13569" width="9" style="88"/>
    <col min="13570" max="13570" width="2.75" style="88" customWidth="1"/>
    <col min="13571" max="13578" width="3.625" style="88" customWidth="1"/>
    <col min="13579" max="13579" width="9" style="88"/>
    <col min="13580" max="13580" width="3.25" style="88" customWidth="1"/>
    <col min="13581" max="13581" width="9" style="88"/>
    <col min="13582" max="13588" width="3.875" style="88" customWidth="1"/>
    <col min="13589" max="13589" width="13.75" style="88" customWidth="1"/>
    <col min="13590" max="13825" width="9" style="88"/>
    <col min="13826" max="13826" width="2.75" style="88" customWidth="1"/>
    <col min="13827" max="13834" width="3.625" style="88" customWidth="1"/>
    <col min="13835" max="13835" width="9" style="88"/>
    <col min="13836" max="13836" width="3.25" style="88" customWidth="1"/>
    <col min="13837" max="13837" width="9" style="88"/>
    <col min="13838" max="13844" width="3.875" style="88" customWidth="1"/>
    <col min="13845" max="13845" width="13.75" style="88" customWidth="1"/>
    <col min="13846" max="14081" width="9" style="88"/>
    <col min="14082" max="14082" width="2.75" style="88" customWidth="1"/>
    <col min="14083" max="14090" width="3.625" style="88" customWidth="1"/>
    <col min="14091" max="14091" width="9" style="88"/>
    <col min="14092" max="14092" width="3.25" style="88" customWidth="1"/>
    <col min="14093" max="14093" width="9" style="88"/>
    <col min="14094" max="14100" width="3.875" style="88" customWidth="1"/>
    <col min="14101" max="14101" width="13.75" style="88" customWidth="1"/>
    <col min="14102" max="14337" width="9" style="88"/>
    <col min="14338" max="14338" width="2.75" style="88" customWidth="1"/>
    <col min="14339" max="14346" width="3.625" style="88" customWidth="1"/>
    <col min="14347" max="14347" width="9" style="88"/>
    <col min="14348" max="14348" width="3.25" style="88" customWidth="1"/>
    <col min="14349" max="14349" width="9" style="88"/>
    <col min="14350" max="14356" width="3.875" style="88" customWidth="1"/>
    <col min="14357" max="14357" width="13.75" style="88" customWidth="1"/>
    <col min="14358" max="14593" width="9" style="88"/>
    <col min="14594" max="14594" width="2.75" style="88" customWidth="1"/>
    <col min="14595" max="14602" width="3.625" style="88" customWidth="1"/>
    <col min="14603" max="14603" width="9" style="88"/>
    <col min="14604" max="14604" width="3.25" style="88" customWidth="1"/>
    <col min="14605" max="14605" width="9" style="88"/>
    <col min="14606" max="14612" width="3.875" style="88" customWidth="1"/>
    <col min="14613" max="14613" width="13.75" style="88" customWidth="1"/>
    <col min="14614" max="14849" width="9" style="88"/>
    <col min="14850" max="14850" width="2.75" style="88" customWidth="1"/>
    <col min="14851" max="14858" width="3.625" style="88" customWidth="1"/>
    <col min="14859" max="14859" width="9" style="88"/>
    <col min="14860" max="14860" width="3.25" style="88" customWidth="1"/>
    <col min="14861" max="14861" width="9" style="88"/>
    <col min="14862" max="14868" width="3.875" style="88" customWidth="1"/>
    <col min="14869" max="14869" width="13.75" style="88" customWidth="1"/>
    <col min="14870" max="15105" width="9" style="88"/>
    <col min="15106" max="15106" width="2.75" style="88" customWidth="1"/>
    <col min="15107" max="15114" width="3.625" style="88" customWidth="1"/>
    <col min="15115" max="15115" width="9" style="88"/>
    <col min="15116" max="15116" width="3.25" style="88" customWidth="1"/>
    <col min="15117" max="15117" width="9" style="88"/>
    <col min="15118" max="15124" width="3.875" style="88" customWidth="1"/>
    <col min="15125" max="15125" width="13.75" style="88" customWidth="1"/>
    <col min="15126" max="15361" width="9" style="88"/>
    <col min="15362" max="15362" width="2.75" style="88" customWidth="1"/>
    <col min="15363" max="15370" width="3.625" style="88" customWidth="1"/>
    <col min="15371" max="15371" width="9" style="88"/>
    <col min="15372" max="15372" width="3.25" style="88" customWidth="1"/>
    <col min="15373" max="15373" width="9" style="88"/>
    <col min="15374" max="15380" width="3.875" style="88" customWidth="1"/>
    <col min="15381" max="15381" width="13.75" style="88" customWidth="1"/>
    <col min="15382" max="15617" width="9" style="88"/>
    <col min="15618" max="15618" width="2.75" style="88" customWidth="1"/>
    <col min="15619" max="15626" width="3.625" style="88" customWidth="1"/>
    <col min="15627" max="15627" width="9" style="88"/>
    <col min="15628" max="15628" width="3.25" style="88" customWidth="1"/>
    <col min="15629" max="15629" width="9" style="88"/>
    <col min="15630" max="15636" width="3.875" style="88" customWidth="1"/>
    <col min="15637" max="15637" width="13.75" style="88" customWidth="1"/>
    <col min="15638" max="15873" width="9" style="88"/>
    <col min="15874" max="15874" width="2.75" style="88" customWidth="1"/>
    <col min="15875" max="15882" width="3.625" style="88" customWidth="1"/>
    <col min="15883" max="15883" width="9" style="88"/>
    <col min="15884" max="15884" width="3.25" style="88" customWidth="1"/>
    <col min="15885" max="15885" width="9" style="88"/>
    <col min="15886" max="15892" width="3.875" style="88" customWidth="1"/>
    <col min="15893" max="15893" width="13.75" style="88" customWidth="1"/>
    <col min="15894" max="16129" width="9" style="88"/>
    <col min="16130" max="16130" width="2.75" style="88" customWidth="1"/>
    <col min="16131" max="16138" width="3.625" style="88" customWidth="1"/>
    <col min="16139" max="16139" width="9" style="88"/>
    <col min="16140" max="16140" width="3.25" style="88" customWidth="1"/>
    <col min="16141" max="16141" width="9" style="88"/>
    <col min="16142" max="16148" width="3.875" style="88" customWidth="1"/>
    <col min="16149" max="16149" width="13.75" style="88" customWidth="1"/>
    <col min="16150" max="16384" width="9" style="88"/>
  </cols>
  <sheetData>
    <row r="1" spans="1:24">
      <c r="A1" s="405" t="s">
        <v>284</v>
      </c>
      <c r="B1" s="406"/>
      <c r="C1" s="406"/>
      <c r="D1" s="406"/>
      <c r="E1" s="406"/>
      <c r="F1" s="406"/>
      <c r="G1" s="406"/>
      <c r="H1" s="406"/>
      <c r="I1" s="406"/>
    </row>
    <row r="2" spans="1:24" ht="34.5" customHeight="1">
      <c r="A2" s="407" t="s">
        <v>156</v>
      </c>
      <c r="B2" s="406"/>
      <c r="C2" s="406"/>
      <c r="D2" s="406"/>
      <c r="E2" s="406"/>
      <c r="F2" s="406"/>
      <c r="G2" s="406"/>
      <c r="H2" s="406"/>
      <c r="I2" s="406"/>
      <c r="J2" s="406"/>
      <c r="K2" s="406"/>
      <c r="L2" s="406" t="s">
        <v>157</v>
      </c>
      <c r="M2" s="406"/>
      <c r="N2" s="406"/>
      <c r="O2" s="406"/>
      <c r="P2" s="406"/>
      <c r="Q2" s="406"/>
      <c r="R2" s="406"/>
      <c r="S2" s="406"/>
      <c r="T2" s="406"/>
      <c r="U2" s="406"/>
    </row>
    <row r="3" spans="1:24" ht="14.25" thickBot="1">
      <c r="A3" s="408" t="s">
        <v>158</v>
      </c>
      <c r="B3" s="406"/>
      <c r="C3" s="406"/>
      <c r="D3" s="406"/>
      <c r="E3" s="406"/>
      <c r="F3" s="406"/>
      <c r="G3" s="406"/>
      <c r="H3" s="406"/>
      <c r="I3" s="406"/>
      <c r="J3" s="406"/>
    </row>
    <row r="4" spans="1:24" ht="32.25" customHeight="1" thickBot="1">
      <c r="A4" s="89"/>
      <c r="B4" s="90"/>
      <c r="C4" s="90"/>
      <c r="D4" s="90"/>
      <c r="E4" s="90"/>
      <c r="F4" s="90"/>
      <c r="G4" s="90"/>
      <c r="H4" s="90"/>
      <c r="I4" s="90"/>
      <c r="J4" s="91"/>
      <c r="K4" s="409" t="s">
        <v>159</v>
      </c>
      <c r="L4" s="412" t="s">
        <v>160</v>
      </c>
      <c r="M4" s="414" t="s">
        <v>161</v>
      </c>
      <c r="N4" s="415"/>
      <c r="O4" s="415"/>
      <c r="P4" s="415"/>
      <c r="Q4" s="415"/>
      <c r="R4" s="415"/>
      <c r="S4" s="416"/>
      <c r="T4" s="417"/>
      <c r="U4" s="417"/>
    </row>
    <row r="5" spans="1:24" ht="19.5" customHeight="1">
      <c r="A5" s="89"/>
      <c r="B5" s="92"/>
      <c r="C5" s="92"/>
      <c r="D5" s="92"/>
      <c r="E5" s="92"/>
      <c r="F5" s="92"/>
      <c r="G5" s="92"/>
      <c r="H5" s="92"/>
      <c r="I5" s="92"/>
      <c r="J5" s="91"/>
      <c r="K5" s="410"/>
      <c r="L5" s="413"/>
      <c r="M5" s="414"/>
      <c r="N5" s="415"/>
      <c r="O5" s="415"/>
      <c r="P5" s="415"/>
      <c r="Q5" s="415"/>
      <c r="R5" s="415"/>
      <c r="S5" s="416"/>
      <c r="T5" s="417"/>
      <c r="U5" s="417"/>
    </row>
    <row r="6" spans="1:24" ht="46.5" customHeight="1">
      <c r="A6" s="418" t="s">
        <v>162</v>
      </c>
      <c r="B6" s="418"/>
      <c r="C6" s="418"/>
      <c r="D6" s="418"/>
      <c r="E6" s="418"/>
      <c r="F6" s="418"/>
      <c r="G6" s="418"/>
      <c r="H6" s="418"/>
      <c r="I6" s="418"/>
      <c r="J6" s="419"/>
      <c r="K6" s="410"/>
      <c r="L6" s="93" t="s">
        <v>163</v>
      </c>
      <c r="M6" s="414" t="s">
        <v>164</v>
      </c>
      <c r="N6" s="415"/>
      <c r="O6" s="415"/>
      <c r="P6" s="415"/>
      <c r="Q6" s="415"/>
      <c r="R6" s="415"/>
      <c r="S6" s="416"/>
      <c r="T6" s="417"/>
      <c r="U6" s="417"/>
    </row>
    <row r="7" spans="1:24" ht="60" customHeight="1">
      <c r="A7" s="420" t="s">
        <v>165</v>
      </c>
      <c r="B7" s="420"/>
      <c r="C7" s="420"/>
      <c r="D7" s="420"/>
      <c r="E7" s="420"/>
      <c r="F7" s="420"/>
      <c r="G7" s="420"/>
      <c r="H7" s="420"/>
      <c r="I7" s="420"/>
      <c r="J7" s="421"/>
      <c r="K7" s="411"/>
      <c r="L7" s="94" t="s">
        <v>166</v>
      </c>
      <c r="M7" s="414" t="s">
        <v>167</v>
      </c>
      <c r="N7" s="415"/>
      <c r="O7" s="415"/>
      <c r="P7" s="415"/>
      <c r="Q7" s="415"/>
      <c r="R7" s="415"/>
      <c r="S7" s="416"/>
      <c r="T7" s="417"/>
      <c r="U7" s="417"/>
      <c r="X7" s="205"/>
    </row>
    <row r="8" spans="1:24" ht="15" thickBot="1">
      <c r="A8" s="420"/>
      <c r="B8" s="420"/>
      <c r="C8" s="420"/>
      <c r="D8" s="420"/>
      <c r="E8" s="420"/>
      <c r="F8" s="420"/>
      <c r="G8" s="420"/>
      <c r="H8" s="420"/>
      <c r="I8" s="420"/>
      <c r="J8" s="421"/>
      <c r="K8" s="95"/>
    </row>
    <row r="9" spans="1:24" s="101" customFormat="1" ht="24.75" customHeight="1" thickTop="1">
      <c r="A9" s="96" t="s">
        <v>168</v>
      </c>
      <c r="B9" s="97"/>
      <c r="C9" s="97"/>
      <c r="D9" s="97"/>
      <c r="E9" s="97"/>
      <c r="F9" s="97"/>
      <c r="G9" s="97"/>
      <c r="H9" s="97"/>
      <c r="I9" s="97"/>
      <c r="J9" s="97"/>
      <c r="K9" s="97"/>
      <c r="L9" s="97"/>
      <c r="M9" s="97"/>
      <c r="N9" s="97"/>
      <c r="O9" s="97"/>
      <c r="P9" s="97"/>
      <c r="Q9" s="97"/>
      <c r="R9" s="97"/>
      <c r="S9" s="97"/>
      <c r="T9" s="98"/>
      <c r="U9" s="99" t="s">
        <v>169</v>
      </c>
      <c r="V9" s="100"/>
    </row>
    <row r="10" spans="1:24" ht="20.25" customHeight="1">
      <c r="A10" s="102"/>
      <c r="B10" s="103"/>
      <c r="C10" s="103"/>
      <c r="D10" s="103"/>
      <c r="E10" s="103"/>
      <c r="F10" s="104" t="s">
        <v>170</v>
      </c>
      <c r="G10" s="422"/>
      <c r="H10" s="423"/>
      <c r="I10" s="423"/>
      <c r="J10" s="423"/>
      <c r="K10" s="423"/>
      <c r="L10" s="423"/>
      <c r="M10" s="423"/>
      <c r="N10" s="423"/>
      <c r="O10" s="423"/>
      <c r="P10" s="423"/>
      <c r="Q10" s="423"/>
      <c r="R10" s="423"/>
      <c r="S10" s="423"/>
      <c r="T10" s="423"/>
      <c r="U10" s="105"/>
      <c r="V10" s="95"/>
    </row>
    <row r="11" spans="1:24" s="101" customFormat="1" ht="21.75" customHeight="1">
      <c r="A11" s="106"/>
      <c r="F11" s="107" t="s">
        <v>171</v>
      </c>
      <c r="G11" s="424"/>
      <c r="H11" s="424"/>
      <c r="I11" s="424"/>
      <c r="J11" s="424"/>
      <c r="K11" s="424"/>
      <c r="L11" s="424"/>
      <c r="M11" s="424"/>
      <c r="N11" s="424"/>
      <c r="O11" s="424"/>
      <c r="P11" s="424"/>
      <c r="Q11" s="424"/>
      <c r="R11" s="424"/>
      <c r="S11" s="424"/>
      <c r="T11" s="424"/>
      <c r="U11" s="108"/>
      <c r="V11" s="109"/>
    </row>
    <row r="12" spans="1:24" ht="22.5" customHeight="1" thickBot="1">
      <c r="A12" s="110"/>
      <c r="B12" s="111"/>
      <c r="C12" s="111"/>
      <c r="D12" s="111"/>
      <c r="E12" s="111"/>
      <c r="F12" s="112" t="s">
        <v>172</v>
      </c>
      <c r="G12" s="111"/>
      <c r="H12" s="111"/>
      <c r="I12" s="111"/>
      <c r="J12" s="113"/>
      <c r="K12" s="113"/>
      <c r="L12" s="113"/>
      <c r="M12" s="113"/>
      <c r="N12" s="113"/>
      <c r="O12" s="113"/>
      <c r="P12" s="113"/>
      <c r="Q12" s="113"/>
      <c r="R12" s="113"/>
      <c r="S12" s="113"/>
      <c r="T12" s="113"/>
      <c r="U12" s="114"/>
      <c r="V12" s="95"/>
    </row>
    <row r="13" spans="1:24" s="101" customFormat="1" ht="48.75" customHeight="1" thickTop="1">
      <c r="A13" s="425" t="s">
        <v>173</v>
      </c>
      <c r="B13" s="426"/>
      <c r="C13" s="426"/>
      <c r="D13" s="426"/>
      <c r="E13" s="426"/>
      <c r="F13" s="426"/>
      <c r="G13" s="426"/>
      <c r="H13" s="426"/>
      <c r="I13" s="426"/>
      <c r="J13" s="426"/>
      <c r="K13" s="426"/>
      <c r="L13" s="426"/>
      <c r="M13" s="426"/>
      <c r="N13" s="426"/>
      <c r="O13" s="426"/>
      <c r="P13" s="426"/>
      <c r="Q13" s="426"/>
      <c r="R13" s="426"/>
      <c r="S13" s="426"/>
      <c r="T13" s="426"/>
      <c r="U13" s="426"/>
    </row>
    <row r="14" spans="1:24">
      <c r="A14" s="430">
        <v>1</v>
      </c>
      <c r="B14" s="432" t="s">
        <v>174</v>
      </c>
      <c r="C14" s="433"/>
      <c r="D14" s="434"/>
      <c r="E14" s="435"/>
      <c r="F14" s="436"/>
      <c r="G14" s="436"/>
      <c r="H14" s="436"/>
      <c r="I14" s="436"/>
      <c r="J14" s="436"/>
      <c r="K14" s="436"/>
      <c r="L14" s="436"/>
      <c r="M14" s="436"/>
      <c r="N14" s="436"/>
      <c r="O14" s="436"/>
      <c r="P14" s="436"/>
      <c r="Q14" s="436"/>
      <c r="R14" s="436"/>
      <c r="S14" s="437"/>
      <c r="T14" s="436"/>
      <c r="U14" s="438"/>
      <c r="V14" s="95"/>
    </row>
    <row r="15" spans="1:24" ht="47.25" customHeight="1">
      <c r="A15" s="431"/>
      <c r="B15" s="439" t="s">
        <v>175</v>
      </c>
      <c r="C15" s="440"/>
      <c r="D15" s="441"/>
      <c r="E15" s="442"/>
      <c r="F15" s="443"/>
      <c r="G15" s="443"/>
      <c r="H15" s="443"/>
      <c r="I15" s="443"/>
      <c r="J15" s="443"/>
      <c r="K15" s="443"/>
      <c r="L15" s="443"/>
      <c r="M15" s="443"/>
      <c r="N15" s="443"/>
      <c r="O15" s="443"/>
      <c r="P15" s="443"/>
      <c r="Q15" s="443"/>
      <c r="R15" s="443"/>
      <c r="S15" s="443"/>
      <c r="T15" s="443"/>
      <c r="U15" s="444"/>
      <c r="V15" s="95"/>
    </row>
    <row r="16" spans="1:24" ht="32.25" customHeight="1">
      <c r="A16" s="427" t="s">
        <v>176</v>
      </c>
      <c r="B16" s="428"/>
      <c r="C16" s="428"/>
      <c r="D16" s="428"/>
      <c r="E16" s="428"/>
      <c r="F16" s="428"/>
      <c r="G16" s="428"/>
      <c r="H16" s="428"/>
      <c r="I16" s="428"/>
      <c r="J16" s="428"/>
      <c r="K16" s="428"/>
      <c r="L16" s="428"/>
      <c r="M16" s="428"/>
      <c r="N16" s="428"/>
      <c r="O16" s="428"/>
      <c r="P16" s="428"/>
      <c r="Q16" s="428"/>
      <c r="R16" s="428"/>
      <c r="S16" s="429"/>
      <c r="T16" s="428"/>
      <c r="U16" s="428"/>
    </row>
    <row r="17" spans="1:38" ht="14.25">
      <c r="A17" s="445">
        <v>2</v>
      </c>
      <c r="B17" s="448" t="s">
        <v>177</v>
      </c>
      <c r="C17" s="449"/>
      <c r="D17" s="450"/>
      <c r="E17" s="115" t="s">
        <v>178</v>
      </c>
      <c r="F17" s="454"/>
      <c r="G17" s="455"/>
      <c r="H17" s="455"/>
      <c r="I17" s="456"/>
      <c r="J17" s="456"/>
      <c r="K17" s="456"/>
      <c r="L17" s="456"/>
      <c r="M17" s="456"/>
      <c r="N17" s="456"/>
      <c r="O17" s="456"/>
      <c r="P17" s="456"/>
      <c r="Q17" s="456"/>
      <c r="R17" s="456"/>
      <c r="S17" s="457"/>
      <c r="T17" s="456"/>
      <c r="U17" s="458"/>
    </row>
    <row r="18" spans="1:38" ht="28.5" customHeight="1">
      <c r="A18" s="446"/>
      <c r="B18" s="451"/>
      <c r="C18" s="452"/>
      <c r="D18" s="453"/>
      <c r="E18" s="116"/>
      <c r="F18" s="459"/>
      <c r="G18" s="459"/>
      <c r="H18" s="459"/>
      <c r="I18" s="459"/>
      <c r="J18" s="460"/>
      <c r="K18" s="460"/>
      <c r="L18" s="117" t="s">
        <v>179</v>
      </c>
      <c r="M18" s="460"/>
      <c r="N18" s="460"/>
      <c r="O18" s="118" t="s">
        <v>180</v>
      </c>
      <c r="P18" s="199"/>
      <c r="Q18" s="460"/>
      <c r="R18" s="460"/>
      <c r="S18" s="460"/>
      <c r="T18" s="119" t="s">
        <v>181</v>
      </c>
      <c r="U18" s="120"/>
    </row>
    <row r="19" spans="1:38">
      <c r="A19" s="446"/>
      <c r="B19" s="461" t="s">
        <v>182</v>
      </c>
      <c r="C19" s="462"/>
      <c r="D19" s="463"/>
      <c r="E19" s="467"/>
      <c r="F19" s="468"/>
      <c r="G19" s="468"/>
      <c r="H19" s="468"/>
      <c r="I19" s="468"/>
      <c r="J19" s="468"/>
      <c r="K19" s="468"/>
      <c r="L19" s="468"/>
      <c r="M19" s="468"/>
      <c r="N19" s="468"/>
      <c r="O19" s="468"/>
      <c r="P19" s="468"/>
      <c r="Q19" s="468"/>
      <c r="R19" s="468"/>
      <c r="S19" s="469"/>
      <c r="T19" s="468"/>
      <c r="U19" s="470"/>
    </row>
    <row r="20" spans="1:38" ht="23.25" customHeight="1">
      <c r="A20" s="447"/>
      <c r="B20" s="464"/>
      <c r="C20" s="465"/>
      <c r="D20" s="466"/>
      <c r="E20" s="471"/>
      <c r="F20" s="472"/>
      <c r="G20" s="472"/>
      <c r="H20" s="472"/>
      <c r="I20" s="472"/>
      <c r="J20" s="472"/>
      <c r="K20" s="472"/>
      <c r="L20" s="472"/>
      <c r="M20" s="472"/>
      <c r="N20" s="472"/>
      <c r="O20" s="472"/>
      <c r="P20" s="472"/>
      <c r="Q20" s="472"/>
      <c r="R20" s="472"/>
      <c r="S20" s="472"/>
      <c r="T20" s="472"/>
      <c r="U20" s="473"/>
    </row>
    <row r="21" spans="1:38" ht="19.5" customHeight="1">
      <c r="A21" s="121">
        <v>3</v>
      </c>
      <c r="B21" s="474" t="s">
        <v>77</v>
      </c>
      <c r="C21" s="475"/>
      <c r="D21" s="476"/>
      <c r="E21" s="477"/>
      <c r="F21" s="478"/>
      <c r="G21" s="478"/>
      <c r="H21" s="478"/>
      <c r="I21" s="478"/>
      <c r="J21" s="479"/>
      <c r="K21" s="480" t="s">
        <v>183</v>
      </c>
      <c r="L21" s="481"/>
      <c r="M21" s="482"/>
      <c r="N21" s="483"/>
      <c r="O21" s="484"/>
      <c r="P21" s="484"/>
      <c r="Q21" s="484"/>
      <c r="R21" s="484"/>
      <c r="S21" s="485"/>
      <c r="T21" s="486"/>
      <c r="U21" s="487"/>
    </row>
    <row r="22" spans="1:38">
      <c r="A22" s="122"/>
      <c r="B22" s="123"/>
      <c r="C22" s="123"/>
      <c r="D22" s="123"/>
      <c r="K22" s="124"/>
      <c r="L22" s="124"/>
      <c r="M22" s="124"/>
      <c r="N22" s="124"/>
      <c r="O22" s="124"/>
      <c r="P22" s="124"/>
      <c r="Q22" s="124"/>
      <c r="R22" s="124"/>
      <c r="S22" s="124"/>
    </row>
    <row r="23" spans="1:38" ht="39.75" customHeight="1">
      <c r="A23" s="125">
        <v>4</v>
      </c>
      <c r="B23" s="488" t="s">
        <v>184</v>
      </c>
      <c r="C23" s="489"/>
      <c r="D23" s="490"/>
      <c r="E23" s="491" t="s">
        <v>185</v>
      </c>
      <c r="F23" s="492"/>
      <c r="G23" s="492"/>
      <c r="H23" s="492"/>
      <c r="I23" s="492"/>
      <c r="J23" s="492"/>
      <c r="K23" s="492"/>
      <c r="L23" s="492"/>
      <c r="M23" s="492"/>
      <c r="N23" s="492"/>
      <c r="O23" s="492"/>
      <c r="P23" s="492"/>
      <c r="Q23" s="492"/>
      <c r="R23" s="492"/>
      <c r="S23" s="493"/>
      <c r="T23" s="494"/>
      <c r="U23" s="126"/>
      <c r="V23" s="89"/>
      <c r="W23" s="127"/>
      <c r="X23" s="128"/>
    </row>
    <row r="24" spans="1:38" ht="26.25" customHeight="1">
      <c r="A24" s="495">
        <v>5</v>
      </c>
      <c r="B24" s="498" t="s">
        <v>186</v>
      </c>
      <c r="C24" s="489"/>
      <c r="D24" s="490"/>
      <c r="E24" s="499"/>
      <c r="F24" s="500"/>
      <c r="G24" s="500"/>
      <c r="H24" s="500"/>
      <c r="I24" s="500"/>
      <c r="J24" s="129" t="s">
        <v>187</v>
      </c>
      <c r="K24" s="503"/>
      <c r="L24" s="500"/>
      <c r="M24" s="130"/>
      <c r="N24" s="504" t="s">
        <v>188</v>
      </c>
      <c r="O24" s="505"/>
      <c r="P24" s="505"/>
      <c r="Q24" s="506"/>
      <c r="R24" s="504" t="s">
        <v>189</v>
      </c>
      <c r="S24" s="507"/>
      <c r="T24" s="506"/>
      <c r="U24" s="508" t="s">
        <v>190</v>
      </c>
      <c r="V24" s="510"/>
    </row>
    <row r="25" spans="1:38" ht="33.75" customHeight="1">
      <c r="A25" s="496"/>
      <c r="B25" s="498"/>
      <c r="C25" s="489"/>
      <c r="D25" s="490"/>
      <c r="E25" s="501"/>
      <c r="F25" s="502"/>
      <c r="G25" s="502"/>
      <c r="H25" s="502"/>
      <c r="I25" s="502"/>
      <c r="J25" s="131" t="s">
        <v>191</v>
      </c>
      <c r="K25" s="502"/>
      <c r="L25" s="502"/>
      <c r="M25" s="132" t="s">
        <v>192</v>
      </c>
      <c r="N25" s="133"/>
      <c r="O25" s="134"/>
      <c r="P25" s="134"/>
      <c r="Q25" s="135"/>
      <c r="R25" s="133"/>
      <c r="S25" s="194"/>
      <c r="T25" s="136"/>
      <c r="U25" s="509"/>
      <c r="V25" s="510"/>
    </row>
    <row r="26" spans="1:38" ht="21" customHeight="1">
      <c r="A26" s="496"/>
      <c r="B26" s="498" t="s">
        <v>193</v>
      </c>
      <c r="C26" s="489"/>
      <c r="D26" s="490"/>
      <c r="E26" s="511" t="s">
        <v>194</v>
      </c>
      <c r="F26" s="512"/>
      <c r="G26" s="512"/>
      <c r="H26" s="512"/>
      <c r="I26" s="512"/>
      <c r="J26" s="137"/>
      <c r="K26" s="138"/>
      <c r="L26" s="138"/>
      <c r="M26" s="198"/>
      <c r="N26" s="520" t="s">
        <v>285</v>
      </c>
      <c r="O26" s="520"/>
      <c r="P26" s="520"/>
      <c r="Q26" s="520"/>
      <c r="R26" s="520"/>
      <c r="S26" s="520"/>
      <c r="T26" s="521"/>
      <c r="U26" s="509"/>
    </row>
    <row r="27" spans="1:38" ht="27.75" customHeight="1">
      <c r="A27" s="496"/>
      <c r="B27" s="488"/>
      <c r="C27" s="489"/>
      <c r="D27" s="490"/>
      <c r="E27" s="513" t="s">
        <v>195</v>
      </c>
      <c r="F27" s="514"/>
      <c r="G27" s="514"/>
      <c r="H27" s="514"/>
      <c r="I27" s="514"/>
      <c r="J27" s="514"/>
      <c r="K27" s="514"/>
      <c r="L27" s="139"/>
      <c r="M27" s="197"/>
      <c r="N27" s="196"/>
      <c r="O27" s="140"/>
      <c r="P27" s="140"/>
      <c r="Q27" s="140"/>
      <c r="R27" s="140"/>
      <c r="S27" s="195"/>
      <c r="T27" s="141"/>
      <c r="U27" s="509"/>
    </row>
    <row r="28" spans="1:38" ht="34.5" customHeight="1">
      <c r="A28" s="497"/>
      <c r="B28" s="491" t="s">
        <v>196</v>
      </c>
      <c r="C28" s="515"/>
      <c r="D28" s="516"/>
      <c r="E28" s="517"/>
      <c r="F28" s="518"/>
      <c r="G28" s="518"/>
      <c r="H28" s="518"/>
      <c r="I28" s="518"/>
      <c r="J28" s="518"/>
      <c r="K28" s="518"/>
      <c r="L28" s="518"/>
      <c r="M28" s="518"/>
      <c r="N28" s="518"/>
      <c r="O28" s="518"/>
      <c r="P28" s="518"/>
      <c r="Q28" s="518"/>
      <c r="R28" s="518"/>
      <c r="S28" s="518"/>
      <c r="T28" s="519"/>
      <c r="U28" s="509"/>
    </row>
    <row r="29" spans="1:38" ht="21" customHeight="1">
      <c r="A29" s="522" t="s">
        <v>197</v>
      </c>
      <c r="B29" s="406"/>
      <c r="C29" s="406"/>
      <c r="D29" s="406"/>
      <c r="E29" s="406"/>
      <c r="F29" s="406"/>
      <c r="G29" s="406"/>
      <c r="H29" s="406"/>
      <c r="I29" s="406"/>
      <c r="J29" s="406"/>
      <c r="K29" s="406"/>
      <c r="L29" s="406"/>
      <c r="M29" s="406"/>
      <c r="N29" s="406"/>
      <c r="O29" s="406"/>
      <c r="P29" s="406"/>
      <c r="Q29" s="406"/>
      <c r="R29" s="406"/>
      <c r="S29" s="406"/>
      <c r="T29" s="406"/>
      <c r="U29" s="406"/>
    </row>
    <row r="30" spans="1:38" ht="48" customHeight="1">
      <c r="B30" s="523" t="s">
        <v>198</v>
      </c>
      <c r="C30" s="524"/>
      <c r="D30" s="524"/>
      <c r="E30" s="524"/>
      <c r="F30" s="524"/>
      <c r="G30" s="524"/>
      <c r="H30" s="524"/>
      <c r="I30" s="524"/>
      <c r="J30" s="524"/>
      <c r="K30" s="524"/>
      <c r="L30" s="524"/>
      <c r="M30" s="524"/>
      <c r="N30" s="524"/>
      <c r="O30" s="524"/>
      <c r="P30" s="524"/>
      <c r="Q30" s="524"/>
      <c r="R30" s="524"/>
      <c r="S30" s="524"/>
      <c r="T30" s="524"/>
      <c r="U30" s="524"/>
    </row>
    <row r="31" spans="1:38" ht="17.25" customHeight="1">
      <c r="B31" s="525" t="s">
        <v>199</v>
      </c>
      <c r="C31" s="526"/>
      <c r="D31" s="526"/>
      <c r="E31" s="526"/>
      <c r="F31" s="526"/>
      <c r="G31" s="525" t="s">
        <v>200</v>
      </c>
      <c r="H31" s="526"/>
      <c r="I31" s="526"/>
      <c r="J31" s="526"/>
      <c r="K31" s="526"/>
      <c r="L31" s="526"/>
      <c r="M31" s="526"/>
      <c r="N31" s="526"/>
      <c r="O31" s="526"/>
      <c r="P31" s="526"/>
      <c r="Q31" s="526"/>
      <c r="R31" s="526"/>
      <c r="S31" s="526"/>
      <c r="T31" s="526"/>
      <c r="U31" s="526"/>
      <c r="V31" s="103"/>
      <c r="W31" s="142"/>
      <c r="X31" s="103"/>
      <c r="Y31" s="103"/>
      <c r="Z31" s="103"/>
      <c r="AA31" s="103"/>
      <c r="AB31" s="103"/>
      <c r="AC31" s="103"/>
      <c r="AD31" s="103"/>
      <c r="AE31" s="103"/>
      <c r="AF31" s="103"/>
      <c r="AG31" s="103"/>
      <c r="AH31" s="103"/>
      <c r="AI31" s="103"/>
      <c r="AJ31" s="103"/>
      <c r="AK31" s="103"/>
      <c r="AL31" s="103"/>
    </row>
    <row r="32" spans="1:38" ht="9.75" customHeight="1">
      <c r="B32" s="143"/>
      <c r="C32" s="143"/>
      <c r="D32" s="143"/>
      <c r="E32" s="143"/>
      <c r="F32" s="143"/>
      <c r="G32" s="526"/>
      <c r="H32" s="526"/>
      <c r="I32" s="526"/>
      <c r="J32" s="526"/>
      <c r="K32" s="526"/>
      <c r="L32" s="526"/>
      <c r="M32" s="526"/>
      <c r="N32" s="526"/>
      <c r="O32" s="526"/>
      <c r="P32" s="526"/>
      <c r="Q32" s="526"/>
      <c r="R32" s="526"/>
      <c r="S32" s="526"/>
      <c r="T32" s="526"/>
      <c r="U32" s="526"/>
    </row>
    <row r="33" spans="2:21">
      <c r="B33" s="525" t="s">
        <v>201</v>
      </c>
      <c r="C33" s="526"/>
      <c r="D33" s="526"/>
      <c r="E33" s="526"/>
      <c r="F33" s="526"/>
      <c r="G33" s="525" t="s">
        <v>202</v>
      </c>
      <c r="H33" s="526"/>
      <c r="I33" s="526"/>
      <c r="J33" s="526"/>
      <c r="K33" s="526"/>
      <c r="L33" s="526"/>
      <c r="M33" s="526"/>
      <c r="N33" s="526"/>
      <c r="O33" s="526"/>
      <c r="P33" s="526"/>
      <c r="Q33" s="526"/>
      <c r="R33" s="526"/>
      <c r="S33" s="526"/>
      <c r="T33" s="526"/>
      <c r="U33" s="526"/>
    </row>
    <row r="34" spans="2:21">
      <c r="B34" s="144"/>
      <c r="C34" s="144"/>
      <c r="D34" s="144"/>
      <c r="E34" s="144"/>
      <c r="F34" s="144"/>
      <c r="G34" s="526"/>
      <c r="H34" s="526"/>
      <c r="I34" s="526"/>
      <c r="J34" s="526"/>
      <c r="K34" s="526"/>
      <c r="L34" s="526"/>
      <c r="M34" s="526"/>
      <c r="N34" s="526"/>
      <c r="O34" s="526"/>
      <c r="P34" s="526"/>
      <c r="Q34" s="526"/>
      <c r="R34" s="526"/>
      <c r="S34" s="526"/>
      <c r="T34" s="526"/>
      <c r="U34" s="526"/>
    </row>
  </sheetData>
  <mergeCells count="58">
    <mergeCell ref="A29:U29"/>
    <mergeCell ref="B30:U30"/>
    <mergeCell ref="B31:F31"/>
    <mergeCell ref="G31:U32"/>
    <mergeCell ref="B33:F33"/>
    <mergeCell ref="G33:U34"/>
    <mergeCell ref="R24:T24"/>
    <mergeCell ref="U24:U28"/>
    <mergeCell ref="V24:V25"/>
    <mergeCell ref="B26:D27"/>
    <mergeCell ref="E26:I26"/>
    <mergeCell ref="E27:K27"/>
    <mergeCell ref="B28:D28"/>
    <mergeCell ref="E28:T28"/>
    <mergeCell ref="N26:T26"/>
    <mergeCell ref="A24:A28"/>
    <mergeCell ref="B24:D25"/>
    <mergeCell ref="E24:I25"/>
    <mergeCell ref="K24:L25"/>
    <mergeCell ref="N24:Q24"/>
    <mergeCell ref="B21:D21"/>
    <mergeCell ref="E21:J21"/>
    <mergeCell ref="K21:M21"/>
    <mergeCell ref="N21:U21"/>
    <mergeCell ref="B23:D23"/>
    <mergeCell ref="E23:T23"/>
    <mergeCell ref="A17:A20"/>
    <mergeCell ref="B17:D18"/>
    <mergeCell ref="F17:H17"/>
    <mergeCell ref="I17:U17"/>
    <mergeCell ref="F18:I18"/>
    <mergeCell ref="J18:K18"/>
    <mergeCell ref="M18:N18"/>
    <mergeCell ref="B19:D20"/>
    <mergeCell ref="E19:U19"/>
    <mergeCell ref="E20:U20"/>
    <mergeCell ref="Q18:S18"/>
    <mergeCell ref="A8:J8"/>
    <mergeCell ref="G10:T10"/>
    <mergeCell ref="G11:T11"/>
    <mergeCell ref="A13:U13"/>
    <mergeCell ref="A16:U16"/>
    <mergeCell ref="A14:A15"/>
    <mergeCell ref="B14:D14"/>
    <mergeCell ref="E14:U14"/>
    <mergeCell ref="B15:D15"/>
    <mergeCell ref="E15:U15"/>
    <mergeCell ref="A1:I1"/>
    <mergeCell ref="A2:K2"/>
    <mergeCell ref="L2:U2"/>
    <mergeCell ref="A3:J3"/>
    <mergeCell ref="K4:K7"/>
    <mergeCell ref="L4:L5"/>
    <mergeCell ref="M4:U5"/>
    <mergeCell ref="A6:J6"/>
    <mergeCell ref="M6:U6"/>
    <mergeCell ref="A7:J7"/>
    <mergeCell ref="M7:U7"/>
  </mergeCells>
  <phoneticPr fontId="12"/>
  <dataValidations count="5">
    <dataValidation imeMode="halfKatakana" allowBlank="1" showInputMessage="1" showErrorMessage="1" sqref="E14:U14 JB14:JQ14 SX14:TM14 ACT14:ADI14 AMP14:ANE14 AWL14:AXA14 BGH14:BGW14 BQD14:BQS14 BZZ14:CAO14 CJV14:CKK14 CTR14:CUG14 DDN14:DEC14 DNJ14:DNY14 DXF14:DXU14 EHB14:EHQ14 EQX14:ERM14 FAT14:FBI14 FKP14:FLE14 FUL14:FVA14 GEH14:GEW14 GOD14:GOS14 GXZ14:GYO14 HHV14:HIK14 HRR14:HSG14 IBN14:ICC14 ILJ14:ILY14 IVF14:IVU14 JFB14:JFQ14 JOX14:JPM14 JYT14:JZI14 KIP14:KJE14 KSL14:KTA14 LCH14:LCW14 LMD14:LMS14 LVZ14:LWO14 MFV14:MGK14 MPR14:MQG14 MZN14:NAC14 NJJ14:NJY14 NTF14:NTU14 ODB14:ODQ14 OMX14:ONM14 OWT14:OXI14 PGP14:PHE14 PQL14:PRA14 QAH14:QAW14 QKD14:QKS14 QTZ14:QUO14 RDV14:REK14 RNR14:ROG14 RXN14:RYC14 SHJ14:SHY14 SRF14:SRU14 TBB14:TBQ14 TKX14:TLM14 TUT14:TVI14 UEP14:UFE14 UOL14:UPA14 UYH14:UYW14 VID14:VIS14 VRZ14:VSO14 WBV14:WCK14 WLR14:WMG14 WVN14:WWC14 E65550:U65550 JB65550:JQ65550 SX65550:TM65550 ACT65550:ADI65550 AMP65550:ANE65550 AWL65550:AXA65550 BGH65550:BGW65550 BQD65550:BQS65550 BZZ65550:CAO65550 CJV65550:CKK65550 CTR65550:CUG65550 DDN65550:DEC65550 DNJ65550:DNY65550 DXF65550:DXU65550 EHB65550:EHQ65550 EQX65550:ERM65550 FAT65550:FBI65550 FKP65550:FLE65550 FUL65550:FVA65550 GEH65550:GEW65550 GOD65550:GOS65550 GXZ65550:GYO65550 HHV65550:HIK65550 HRR65550:HSG65550 IBN65550:ICC65550 ILJ65550:ILY65550 IVF65550:IVU65550 JFB65550:JFQ65550 JOX65550:JPM65550 JYT65550:JZI65550 KIP65550:KJE65550 KSL65550:KTA65550 LCH65550:LCW65550 LMD65550:LMS65550 LVZ65550:LWO65550 MFV65550:MGK65550 MPR65550:MQG65550 MZN65550:NAC65550 NJJ65550:NJY65550 NTF65550:NTU65550 ODB65550:ODQ65550 OMX65550:ONM65550 OWT65550:OXI65550 PGP65550:PHE65550 PQL65550:PRA65550 QAH65550:QAW65550 QKD65550:QKS65550 QTZ65550:QUO65550 RDV65550:REK65550 RNR65550:ROG65550 RXN65550:RYC65550 SHJ65550:SHY65550 SRF65550:SRU65550 TBB65550:TBQ65550 TKX65550:TLM65550 TUT65550:TVI65550 UEP65550:UFE65550 UOL65550:UPA65550 UYH65550:UYW65550 VID65550:VIS65550 VRZ65550:VSO65550 WBV65550:WCK65550 WLR65550:WMG65550 WVN65550:WWC65550 E131086:U131086 JB131086:JQ131086 SX131086:TM131086 ACT131086:ADI131086 AMP131086:ANE131086 AWL131086:AXA131086 BGH131086:BGW131086 BQD131086:BQS131086 BZZ131086:CAO131086 CJV131086:CKK131086 CTR131086:CUG131086 DDN131086:DEC131086 DNJ131086:DNY131086 DXF131086:DXU131086 EHB131086:EHQ131086 EQX131086:ERM131086 FAT131086:FBI131086 FKP131086:FLE131086 FUL131086:FVA131086 GEH131086:GEW131086 GOD131086:GOS131086 GXZ131086:GYO131086 HHV131086:HIK131086 HRR131086:HSG131086 IBN131086:ICC131086 ILJ131086:ILY131086 IVF131086:IVU131086 JFB131086:JFQ131086 JOX131086:JPM131086 JYT131086:JZI131086 KIP131086:KJE131086 KSL131086:KTA131086 LCH131086:LCW131086 LMD131086:LMS131086 LVZ131086:LWO131086 MFV131086:MGK131086 MPR131086:MQG131086 MZN131086:NAC131086 NJJ131086:NJY131086 NTF131086:NTU131086 ODB131086:ODQ131086 OMX131086:ONM131086 OWT131086:OXI131086 PGP131086:PHE131086 PQL131086:PRA131086 QAH131086:QAW131086 QKD131086:QKS131086 QTZ131086:QUO131086 RDV131086:REK131086 RNR131086:ROG131086 RXN131086:RYC131086 SHJ131086:SHY131086 SRF131086:SRU131086 TBB131086:TBQ131086 TKX131086:TLM131086 TUT131086:TVI131086 UEP131086:UFE131086 UOL131086:UPA131086 UYH131086:UYW131086 VID131086:VIS131086 VRZ131086:VSO131086 WBV131086:WCK131086 WLR131086:WMG131086 WVN131086:WWC131086 E196622:U196622 JB196622:JQ196622 SX196622:TM196622 ACT196622:ADI196622 AMP196622:ANE196622 AWL196622:AXA196622 BGH196622:BGW196622 BQD196622:BQS196622 BZZ196622:CAO196622 CJV196622:CKK196622 CTR196622:CUG196622 DDN196622:DEC196622 DNJ196622:DNY196622 DXF196622:DXU196622 EHB196622:EHQ196622 EQX196622:ERM196622 FAT196622:FBI196622 FKP196622:FLE196622 FUL196622:FVA196622 GEH196622:GEW196622 GOD196622:GOS196622 GXZ196622:GYO196622 HHV196622:HIK196622 HRR196622:HSG196622 IBN196622:ICC196622 ILJ196622:ILY196622 IVF196622:IVU196622 JFB196622:JFQ196622 JOX196622:JPM196622 JYT196622:JZI196622 KIP196622:KJE196622 KSL196622:KTA196622 LCH196622:LCW196622 LMD196622:LMS196622 LVZ196622:LWO196622 MFV196622:MGK196622 MPR196622:MQG196622 MZN196622:NAC196622 NJJ196622:NJY196622 NTF196622:NTU196622 ODB196622:ODQ196622 OMX196622:ONM196622 OWT196622:OXI196622 PGP196622:PHE196622 PQL196622:PRA196622 QAH196622:QAW196622 QKD196622:QKS196622 QTZ196622:QUO196622 RDV196622:REK196622 RNR196622:ROG196622 RXN196622:RYC196622 SHJ196622:SHY196622 SRF196622:SRU196622 TBB196622:TBQ196622 TKX196622:TLM196622 TUT196622:TVI196622 UEP196622:UFE196622 UOL196622:UPA196622 UYH196622:UYW196622 VID196622:VIS196622 VRZ196622:VSO196622 WBV196622:WCK196622 WLR196622:WMG196622 WVN196622:WWC196622 E262158:U262158 JB262158:JQ262158 SX262158:TM262158 ACT262158:ADI262158 AMP262158:ANE262158 AWL262158:AXA262158 BGH262158:BGW262158 BQD262158:BQS262158 BZZ262158:CAO262158 CJV262158:CKK262158 CTR262158:CUG262158 DDN262158:DEC262158 DNJ262158:DNY262158 DXF262158:DXU262158 EHB262158:EHQ262158 EQX262158:ERM262158 FAT262158:FBI262158 FKP262158:FLE262158 FUL262158:FVA262158 GEH262158:GEW262158 GOD262158:GOS262158 GXZ262158:GYO262158 HHV262158:HIK262158 HRR262158:HSG262158 IBN262158:ICC262158 ILJ262158:ILY262158 IVF262158:IVU262158 JFB262158:JFQ262158 JOX262158:JPM262158 JYT262158:JZI262158 KIP262158:KJE262158 KSL262158:KTA262158 LCH262158:LCW262158 LMD262158:LMS262158 LVZ262158:LWO262158 MFV262158:MGK262158 MPR262158:MQG262158 MZN262158:NAC262158 NJJ262158:NJY262158 NTF262158:NTU262158 ODB262158:ODQ262158 OMX262158:ONM262158 OWT262158:OXI262158 PGP262158:PHE262158 PQL262158:PRA262158 QAH262158:QAW262158 QKD262158:QKS262158 QTZ262158:QUO262158 RDV262158:REK262158 RNR262158:ROG262158 RXN262158:RYC262158 SHJ262158:SHY262158 SRF262158:SRU262158 TBB262158:TBQ262158 TKX262158:TLM262158 TUT262158:TVI262158 UEP262158:UFE262158 UOL262158:UPA262158 UYH262158:UYW262158 VID262158:VIS262158 VRZ262158:VSO262158 WBV262158:WCK262158 WLR262158:WMG262158 WVN262158:WWC262158 E327694:U327694 JB327694:JQ327694 SX327694:TM327694 ACT327694:ADI327694 AMP327694:ANE327694 AWL327694:AXA327694 BGH327694:BGW327694 BQD327694:BQS327694 BZZ327694:CAO327694 CJV327694:CKK327694 CTR327694:CUG327694 DDN327694:DEC327694 DNJ327694:DNY327694 DXF327694:DXU327694 EHB327694:EHQ327694 EQX327694:ERM327694 FAT327694:FBI327694 FKP327694:FLE327694 FUL327694:FVA327694 GEH327694:GEW327694 GOD327694:GOS327694 GXZ327694:GYO327694 HHV327694:HIK327694 HRR327694:HSG327694 IBN327694:ICC327694 ILJ327694:ILY327694 IVF327694:IVU327694 JFB327694:JFQ327694 JOX327694:JPM327694 JYT327694:JZI327694 KIP327694:KJE327694 KSL327694:KTA327694 LCH327694:LCW327694 LMD327694:LMS327694 LVZ327694:LWO327694 MFV327694:MGK327694 MPR327694:MQG327694 MZN327694:NAC327694 NJJ327694:NJY327694 NTF327694:NTU327694 ODB327694:ODQ327694 OMX327694:ONM327694 OWT327694:OXI327694 PGP327694:PHE327694 PQL327694:PRA327694 QAH327694:QAW327694 QKD327694:QKS327694 QTZ327694:QUO327694 RDV327694:REK327694 RNR327694:ROG327694 RXN327694:RYC327694 SHJ327694:SHY327694 SRF327694:SRU327694 TBB327694:TBQ327694 TKX327694:TLM327694 TUT327694:TVI327694 UEP327694:UFE327694 UOL327694:UPA327694 UYH327694:UYW327694 VID327694:VIS327694 VRZ327694:VSO327694 WBV327694:WCK327694 WLR327694:WMG327694 WVN327694:WWC327694 E393230:U393230 JB393230:JQ393230 SX393230:TM393230 ACT393230:ADI393230 AMP393230:ANE393230 AWL393230:AXA393230 BGH393230:BGW393230 BQD393230:BQS393230 BZZ393230:CAO393230 CJV393230:CKK393230 CTR393230:CUG393230 DDN393230:DEC393230 DNJ393230:DNY393230 DXF393230:DXU393230 EHB393230:EHQ393230 EQX393230:ERM393230 FAT393230:FBI393230 FKP393230:FLE393230 FUL393230:FVA393230 GEH393230:GEW393230 GOD393230:GOS393230 GXZ393230:GYO393230 HHV393230:HIK393230 HRR393230:HSG393230 IBN393230:ICC393230 ILJ393230:ILY393230 IVF393230:IVU393230 JFB393230:JFQ393230 JOX393230:JPM393230 JYT393230:JZI393230 KIP393230:KJE393230 KSL393230:KTA393230 LCH393230:LCW393230 LMD393230:LMS393230 LVZ393230:LWO393230 MFV393230:MGK393230 MPR393230:MQG393230 MZN393230:NAC393230 NJJ393230:NJY393230 NTF393230:NTU393230 ODB393230:ODQ393230 OMX393230:ONM393230 OWT393230:OXI393230 PGP393230:PHE393230 PQL393230:PRA393230 QAH393230:QAW393230 QKD393230:QKS393230 QTZ393230:QUO393230 RDV393230:REK393230 RNR393230:ROG393230 RXN393230:RYC393230 SHJ393230:SHY393230 SRF393230:SRU393230 TBB393230:TBQ393230 TKX393230:TLM393230 TUT393230:TVI393230 UEP393230:UFE393230 UOL393230:UPA393230 UYH393230:UYW393230 VID393230:VIS393230 VRZ393230:VSO393230 WBV393230:WCK393230 WLR393230:WMG393230 WVN393230:WWC393230 E458766:U458766 JB458766:JQ458766 SX458766:TM458766 ACT458766:ADI458766 AMP458766:ANE458766 AWL458766:AXA458766 BGH458766:BGW458766 BQD458766:BQS458766 BZZ458766:CAO458766 CJV458766:CKK458766 CTR458766:CUG458766 DDN458766:DEC458766 DNJ458766:DNY458766 DXF458766:DXU458766 EHB458766:EHQ458766 EQX458766:ERM458766 FAT458766:FBI458766 FKP458766:FLE458766 FUL458766:FVA458766 GEH458766:GEW458766 GOD458766:GOS458766 GXZ458766:GYO458766 HHV458766:HIK458766 HRR458766:HSG458766 IBN458766:ICC458766 ILJ458766:ILY458766 IVF458766:IVU458766 JFB458766:JFQ458766 JOX458766:JPM458766 JYT458766:JZI458766 KIP458766:KJE458766 KSL458766:KTA458766 LCH458766:LCW458766 LMD458766:LMS458766 LVZ458766:LWO458766 MFV458766:MGK458766 MPR458766:MQG458766 MZN458766:NAC458766 NJJ458766:NJY458766 NTF458766:NTU458766 ODB458766:ODQ458766 OMX458766:ONM458766 OWT458766:OXI458766 PGP458766:PHE458766 PQL458766:PRA458766 QAH458766:QAW458766 QKD458766:QKS458766 QTZ458766:QUO458766 RDV458766:REK458766 RNR458766:ROG458766 RXN458766:RYC458766 SHJ458766:SHY458766 SRF458766:SRU458766 TBB458766:TBQ458766 TKX458766:TLM458766 TUT458766:TVI458766 UEP458766:UFE458766 UOL458766:UPA458766 UYH458766:UYW458766 VID458766:VIS458766 VRZ458766:VSO458766 WBV458766:WCK458766 WLR458766:WMG458766 WVN458766:WWC458766 E524302:U524302 JB524302:JQ524302 SX524302:TM524302 ACT524302:ADI524302 AMP524302:ANE524302 AWL524302:AXA524302 BGH524302:BGW524302 BQD524302:BQS524302 BZZ524302:CAO524302 CJV524302:CKK524302 CTR524302:CUG524302 DDN524302:DEC524302 DNJ524302:DNY524302 DXF524302:DXU524302 EHB524302:EHQ524302 EQX524302:ERM524302 FAT524302:FBI524302 FKP524302:FLE524302 FUL524302:FVA524302 GEH524302:GEW524302 GOD524302:GOS524302 GXZ524302:GYO524302 HHV524302:HIK524302 HRR524302:HSG524302 IBN524302:ICC524302 ILJ524302:ILY524302 IVF524302:IVU524302 JFB524302:JFQ524302 JOX524302:JPM524302 JYT524302:JZI524302 KIP524302:KJE524302 KSL524302:KTA524302 LCH524302:LCW524302 LMD524302:LMS524302 LVZ524302:LWO524302 MFV524302:MGK524302 MPR524302:MQG524302 MZN524302:NAC524302 NJJ524302:NJY524302 NTF524302:NTU524302 ODB524302:ODQ524302 OMX524302:ONM524302 OWT524302:OXI524302 PGP524302:PHE524302 PQL524302:PRA524302 QAH524302:QAW524302 QKD524302:QKS524302 QTZ524302:QUO524302 RDV524302:REK524302 RNR524302:ROG524302 RXN524302:RYC524302 SHJ524302:SHY524302 SRF524302:SRU524302 TBB524302:TBQ524302 TKX524302:TLM524302 TUT524302:TVI524302 UEP524302:UFE524302 UOL524302:UPA524302 UYH524302:UYW524302 VID524302:VIS524302 VRZ524302:VSO524302 WBV524302:WCK524302 WLR524302:WMG524302 WVN524302:WWC524302 E589838:U589838 JB589838:JQ589838 SX589838:TM589838 ACT589838:ADI589838 AMP589838:ANE589838 AWL589838:AXA589838 BGH589838:BGW589838 BQD589838:BQS589838 BZZ589838:CAO589838 CJV589838:CKK589838 CTR589838:CUG589838 DDN589838:DEC589838 DNJ589838:DNY589838 DXF589838:DXU589838 EHB589838:EHQ589838 EQX589838:ERM589838 FAT589838:FBI589838 FKP589838:FLE589838 FUL589838:FVA589838 GEH589838:GEW589838 GOD589838:GOS589838 GXZ589838:GYO589838 HHV589838:HIK589838 HRR589838:HSG589838 IBN589838:ICC589838 ILJ589838:ILY589838 IVF589838:IVU589838 JFB589838:JFQ589838 JOX589838:JPM589838 JYT589838:JZI589838 KIP589838:KJE589838 KSL589838:KTA589838 LCH589838:LCW589838 LMD589838:LMS589838 LVZ589838:LWO589838 MFV589838:MGK589838 MPR589838:MQG589838 MZN589838:NAC589838 NJJ589838:NJY589838 NTF589838:NTU589838 ODB589838:ODQ589838 OMX589838:ONM589838 OWT589838:OXI589838 PGP589838:PHE589838 PQL589838:PRA589838 QAH589838:QAW589838 QKD589838:QKS589838 QTZ589838:QUO589838 RDV589838:REK589838 RNR589838:ROG589838 RXN589838:RYC589838 SHJ589838:SHY589838 SRF589838:SRU589838 TBB589838:TBQ589838 TKX589838:TLM589838 TUT589838:TVI589838 UEP589838:UFE589838 UOL589838:UPA589838 UYH589838:UYW589838 VID589838:VIS589838 VRZ589838:VSO589838 WBV589838:WCK589838 WLR589838:WMG589838 WVN589838:WWC589838 E655374:U655374 JB655374:JQ655374 SX655374:TM655374 ACT655374:ADI655374 AMP655374:ANE655374 AWL655374:AXA655374 BGH655374:BGW655374 BQD655374:BQS655374 BZZ655374:CAO655374 CJV655374:CKK655374 CTR655374:CUG655374 DDN655374:DEC655374 DNJ655374:DNY655374 DXF655374:DXU655374 EHB655374:EHQ655374 EQX655374:ERM655374 FAT655374:FBI655374 FKP655374:FLE655374 FUL655374:FVA655374 GEH655374:GEW655374 GOD655374:GOS655374 GXZ655374:GYO655374 HHV655374:HIK655374 HRR655374:HSG655374 IBN655374:ICC655374 ILJ655374:ILY655374 IVF655374:IVU655374 JFB655374:JFQ655374 JOX655374:JPM655374 JYT655374:JZI655374 KIP655374:KJE655374 KSL655374:KTA655374 LCH655374:LCW655374 LMD655374:LMS655374 LVZ655374:LWO655374 MFV655374:MGK655374 MPR655374:MQG655374 MZN655374:NAC655374 NJJ655374:NJY655374 NTF655374:NTU655374 ODB655374:ODQ655374 OMX655374:ONM655374 OWT655374:OXI655374 PGP655374:PHE655374 PQL655374:PRA655374 QAH655374:QAW655374 QKD655374:QKS655374 QTZ655374:QUO655374 RDV655374:REK655374 RNR655374:ROG655374 RXN655374:RYC655374 SHJ655374:SHY655374 SRF655374:SRU655374 TBB655374:TBQ655374 TKX655374:TLM655374 TUT655374:TVI655374 UEP655374:UFE655374 UOL655374:UPA655374 UYH655374:UYW655374 VID655374:VIS655374 VRZ655374:VSO655374 WBV655374:WCK655374 WLR655374:WMG655374 WVN655374:WWC655374 E720910:U720910 JB720910:JQ720910 SX720910:TM720910 ACT720910:ADI720910 AMP720910:ANE720910 AWL720910:AXA720910 BGH720910:BGW720910 BQD720910:BQS720910 BZZ720910:CAO720910 CJV720910:CKK720910 CTR720910:CUG720910 DDN720910:DEC720910 DNJ720910:DNY720910 DXF720910:DXU720910 EHB720910:EHQ720910 EQX720910:ERM720910 FAT720910:FBI720910 FKP720910:FLE720910 FUL720910:FVA720910 GEH720910:GEW720910 GOD720910:GOS720910 GXZ720910:GYO720910 HHV720910:HIK720910 HRR720910:HSG720910 IBN720910:ICC720910 ILJ720910:ILY720910 IVF720910:IVU720910 JFB720910:JFQ720910 JOX720910:JPM720910 JYT720910:JZI720910 KIP720910:KJE720910 KSL720910:KTA720910 LCH720910:LCW720910 LMD720910:LMS720910 LVZ720910:LWO720910 MFV720910:MGK720910 MPR720910:MQG720910 MZN720910:NAC720910 NJJ720910:NJY720910 NTF720910:NTU720910 ODB720910:ODQ720910 OMX720910:ONM720910 OWT720910:OXI720910 PGP720910:PHE720910 PQL720910:PRA720910 QAH720910:QAW720910 QKD720910:QKS720910 QTZ720910:QUO720910 RDV720910:REK720910 RNR720910:ROG720910 RXN720910:RYC720910 SHJ720910:SHY720910 SRF720910:SRU720910 TBB720910:TBQ720910 TKX720910:TLM720910 TUT720910:TVI720910 UEP720910:UFE720910 UOL720910:UPA720910 UYH720910:UYW720910 VID720910:VIS720910 VRZ720910:VSO720910 WBV720910:WCK720910 WLR720910:WMG720910 WVN720910:WWC720910 E786446:U786446 JB786446:JQ786446 SX786446:TM786446 ACT786446:ADI786446 AMP786446:ANE786446 AWL786446:AXA786446 BGH786446:BGW786446 BQD786446:BQS786446 BZZ786446:CAO786446 CJV786446:CKK786446 CTR786446:CUG786446 DDN786446:DEC786446 DNJ786446:DNY786446 DXF786446:DXU786446 EHB786446:EHQ786446 EQX786446:ERM786446 FAT786446:FBI786446 FKP786446:FLE786446 FUL786446:FVA786446 GEH786446:GEW786446 GOD786446:GOS786446 GXZ786446:GYO786446 HHV786446:HIK786446 HRR786446:HSG786446 IBN786446:ICC786446 ILJ786446:ILY786446 IVF786446:IVU786446 JFB786446:JFQ786446 JOX786446:JPM786446 JYT786446:JZI786446 KIP786446:KJE786446 KSL786446:KTA786446 LCH786446:LCW786446 LMD786446:LMS786446 LVZ786446:LWO786446 MFV786446:MGK786446 MPR786446:MQG786446 MZN786446:NAC786446 NJJ786446:NJY786446 NTF786446:NTU786446 ODB786446:ODQ786446 OMX786446:ONM786446 OWT786446:OXI786446 PGP786446:PHE786446 PQL786446:PRA786446 QAH786446:QAW786446 QKD786446:QKS786446 QTZ786446:QUO786446 RDV786446:REK786446 RNR786446:ROG786446 RXN786446:RYC786446 SHJ786446:SHY786446 SRF786446:SRU786446 TBB786446:TBQ786446 TKX786446:TLM786446 TUT786446:TVI786446 UEP786446:UFE786446 UOL786446:UPA786446 UYH786446:UYW786446 VID786446:VIS786446 VRZ786446:VSO786446 WBV786446:WCK786446 WLR786446:WMG786446 WVN786446:WWC786446 E851982:U851982 JB851982:JQ851982 SX851982:TM851982 ACT851982:ADI851982 AMP851982:ANE851982 AWL851982:AXA851982 BGH851982:BGW851982 BQD851982:BQS851982 BZZ851982:CAO851982 CJV851982:CKK851982 CTR851982:CUG851982 DDN851982:DEC851982 DNJ851982:DNY851982 DXF851982:DXU851982 EHB851982:EHQ851982 EQX851982:ERM851982 FAT851982:FBI851982 FKP851982:FLE851982 FUL851982:FVA851982 GEH851982:GEW851982 GOD851982:GOS851982 GXZ851982:GYO851982 HHV851982:HIK851982 HRR851982:HSG851982 IBN851982:ICC851982 ILJ851982:ILY851982 IVF851982:IVU851982 JFB851982:JFQ851982 JOX851982:JPM851982 JYT851982:JZI851982 KIP851982:KJE851982 KSL851982:KTA851982 LCH851982:LCW851982 LMD851982:LMS851982 LVZ851982:LWO851982 MFV851982:MGK851982 MPR851982:MQG851982 MZN851982:NAC851982 NJJ851982:NJY851982 NTF851982:NTU851982 ODB851982:ODQ851982 OMX851982:ONM851982 OWT851982:OXI851982 PGP851982:PHE851982 PQL851982:PRA851982 QAH851982:QAW851982 QKD851982:QKS851982 QTZ851982:QUO851982 RDV851982:REK851982 RNR851982:ROG851982 RXN851982:RYC851982 SHJ851982:SHY851982 SRF851982:SRU851982 TBB851982:TBQ851982 TKX851982:TLM851982 TUT851982:TVI851982 UEP851982:UFE851982 UOL851982:UPA851982 UYH851982:UYW851982 VID851982:VIS851982 VRZ851982:VSO851982 WBV851982:WCK851982 WLR851982:WMG851982 WVN851982:WWC851982 E917518:U917518 JB917518:JQ917518 SX917518:TM917518 ACT917518:ADI917518 AMP917518:ANE917518 AWL917518:AXA917518 BGH917518:BGW917518 BQD917518:BQS917518 BZZ917518:CAO917518 CJV917518:CKK917518 CTR917518:CUG917518 DDN917518:DEC917518 DNJ917518:DNY917518 DXF917518:DXU917518 EHB917518:EHQ917518 EQX917518:ERM917518 FAT917518:FBI917518 FKP917518:FLE917518 FUL917518:FVA917518 GEH917518:GEW917518 GOD917518:GOS917518 GXZ917518:GYO917518 HHV917518:HIK917518 HRR917518:HSG917518 IBN917518:ICC917518 ILJ917518:ILY917518 IVF917518:IVU917518 JFB917518:JFQ917518 JOX917518:JPM917518 JYT917518:JZI917518 KIP917518:KJE917518 KSL917518:KTA917518 LCH917518:LCW917518 LMD917518:LMS917518 LVZ917518:LWO917518 MFV917518:MGK917518 MPR917518:MQG917518 MZN917518:NAC917518 NJJ917518:NJY917518 NTF917518:NTU917518 ODB917518:ODQ917518 OMX917518:ONM917518 OWT917518:OXI917518 PGP917518:PHE917518 PQL917518:PRA917518 QAH917518:QAW917518 QKD917518:QKS917518 QTZ917518:QUO917518 RDV917518:REK917518 RNR917518:ROG917518 RXN917518:RYC917518 SHJ917518:SHY917518 SRF917518:SRU917518 TBB917518:TBQ917518 TKX917518:TLM917518 TUT917518:TVI917518 UEP917518:UFE917518 UOL917518:UPA917518 UYH917518:UYW917518 VID917518:VIS917518 VRZ917518:VSO917518 WBV917518:WCK917518 WLR917518:WMG917518 WVN917518:WWC917518 E983054:U983054 JB983054:JQ983054 SX983054:TM983054 ACT983054:ADI983054 AMP983054:ANE983054 AWL983054:AXA983054 BGH983054:BGW983054 BQD983054:BQS983054 BZZ983054:CAO983054 CJV983054:CKK983054 CTR983054:CUG983054 DDN983054:DEC983054 DNJ983054:DNY983054 DXF983054:DXU983054 EHB983054:EHQ983054 EQX983054:ERM983054 FAT983054:FBI983054 FKP983054:FLE983054 FUL983054:FVA983054 GEH983054:GEW983054 GOD983054:GOS983054 GXZ983054:GYO983054 HHV983054:HIK983054 HRR983054:HSG983054 IBN983054:ICC983054 ILJ983054:ILY983054 IVF983054:IVU983054 JFB983054:JFQ983054 JOX983054:JPM983054 JYT983054:JZI983054 KIP983054:KJE983054 KSL983054:KTA983054 LCH983054:LCW983054 LMD983054:LMS983054 LVZ983054:LWO983054 MFV983054:MGK983054 MPR983054:MQG983054 MZN983054:NAC983054 NJJ983054:NJY983054 NTF983054:NTU983054 ODB983054:ODQ983054 OMX983054:ONM983054 OWT983054:OXI983054 PGP983054:PHE983054 PQL983054:PRA983054 QAH983054:QAW983054 QKD983054:QKS983054 QTZ983054:QUO983054 RDV983054:REK983054 RNR983054:ROG983054 RXN983054:RYC983054 SHJ983054:SHY983054 SRF983054:SRU983054 TBB983054:TBQ983054 TKX983054:TLM983054 TUT983054:TVI983054 UEP983054:UFE983054 UOL983054:UPA983054 UYH983054:UYW983054 VID983054:VIS983054 VRZ983054:VSO983054 WBV983054:WCK983054 WLR983054:WMG983054 WVN983054:WWC983054 I17:U17 JF17:JQ17 TB17:TM17 ACX17:ADI17 AMT17:ANE17 AWP17:AXA17 BGL17:BGW17 BQH17:BQS17 CAD17:CAO17 CJZ17:CKK17 CTV17:CUG17 DDR17:DEC17 DNN17:DNY17 DXJ17:DXU17 EHF17:EHQ17 ERB17:ERM17 FAX17:FBI17 FKT17:FLE17 FUP17:FVA17 GEL17:GEW17 GOH17:GOS17 GYD17:GYO17 HHZ17:HIK17 HRV17:HSG17 IBR17:ICC17 ILN17:ILY17 IVJ17:IVU17 JFF17:JFQ17 JPB17:JPM17 JYX17:JZI17 KIT17:KJE17 KSP17:KTA17 LCL17:LCW17 LMH17:LMS17 LWD17:LWO17 MFZ17:MGK17 MPV17:MQG17 MZR17:NAC17 NJN17:NJY17 NTJ17:NTU17 ODF17:ODQ17 ONB17:ONM17 OWX17:OXI17 PGT17:PHE17 PQP17:PRA17 QAL17:QAW17 QKH17:QKS17 QUD17:QUO17 RDZ17:REK17 RNV17:ROG17 RXR17:RYC17 SHN17:SHY17 SRJ17:SRU17 TBF17:TBQ17 TLB17:TLM17 TUX17:TVI17 UET17:UFE17 UOP17:UPA17 UYL17:UYW17 VIH17:VIS17 VSD17:VSO17 WBZ17:WCK17 WLV17:WMG17 WVR17:WWC17 I65553:U65553 JF65553:JQ65553 TB65553:TM65553 ACX65553:ADI65553 AMT65553:ANE65553 AWP65553:AXA65553 BGL65553:BGW65553 BQH65553:BQS65553 CAD65553:CAO65553 CJZ65553:CKK65553 CTV65553:CUG65553 DDR65553:DEC65553 DNN65553:DNY65553 DXJ65553:DXU65553 EHF65553:EHQ65553 ERB65553:ERM65553 FAX65553:FBI65553 FKT65553:FLE65553 FUP65553:FVA65553 GEL65553:GEW65553 GOH65553:GOS65553 GYD65553:GYO65553 HHZ65553:HIK65553 HRV65553:HSG65553 IBR65553:ICC65553 ILN65553:ILY65553 IVJ65553:IVU65553 JFF65553:JFQ65553 JPB65553:JPM65553 JYX65553:JZI65553 KIT65553:KJE65553 KSP65553:KTA65553 LCL65553:LCW65553 LMH65553:LMS65553 LWD65553:LWO65553 MFZ65553:MGK65553 MPV65553:MQG65553 MZR65553:NAC65553 NJN65553:NJY65553 NTJ65553:NTU65553 ODF65553:ODQ65553 ONB65553:ONM65553 OWX65553:OXI65553 PGT65553:PHE65553 PQP65553:PRA65553 QAL65553:QAW65553 QKH65553:QKS65553 QUD65553:QUO65553 RDZ65553:REK65553 RNV65553:ROG65553 RXR65553:RYC65553 SHN65553:SHY65553 SRJ65553:SRU65553 TBF65553:TBQ65553 TLB65553:TLM65553 TUX65553:TVI65553 UET65553:UFE65553 UOP65553:UPA65553 UYL65553:UYW65553 VIH65553:VIS65553 VSD65553:VSO65553 WBZ65553:WCK65553 WLV65553:WMG65553 WVR65553:WWC65553 I131089:U131089 JF131089:JQ131089 TB131089:TM131089 ACX131089:ADI131089 AMT131089:ANE131089 AWP131089:AXA131089 BGL131089:BGW131089 BQH131089:BQS131089 CAD131089:CAO131089 CJZ131089:CKK131089 CTV131089:CUG131089 DDR131089:DEC131089 DNN131089:DNY131089 DXJ131089:DXU131089 EHF131089:EHQ131089 ERB131089:ERM131089 FAX131089:FBI131089 FKT131089:FLE131089 FUP131089:FVA131089 GEL131089:GEW131089 GOH131089:GOS131089 GYD131089:GYO131089 HHZ131089:HIK131089 HRV131089:HSG131089 IBR131089:ICC131089 ILN131089:ILY131089 IVJ131089:IVU131089 JFF131089:JFQ131089 JPB131089:JPM131089 JYX131089:JZI131089 KIT131089:KJE131089 KSP131089:KTA131089 LCL131089:LCW131089 LMH131089:LMS131089 LWD131089:LWO131089 MFZ131089:MGK131089 MPV131089:MQG131089 MZR131089:NAC131089 NJN131089:NJY131089 NTJ131089:NTU131089 ODF131089:ODQ131089 ONB131089:ONM131089 OWX131089:OXI131089 PGT131089:PHE131089 PQP131089:PRA131089 QAL131089:QAW131089 QKH131089:QKS131089 QUD131089:QUO131089 RDZ131089:REK131089 RNV131089:ROG131089 RXR131089:RYC131089 SHN131089:SHY131089 SRJ131089:SRU131089 TBF131089:TBQ131089 TLB131089:TLM131089 TUX131089:TVI131089 UET131089:UFE131089 UOP131089:UPA131089 UYL131089:UYW131089 VIH131089:VIS131089 VSD131089:VSO131089 WBZ131089:WCK131089 WLV131089:WMG131089 WVR131089:WWC131089 I196625:U196625 JF196625:JQ196625 TB196625:TM196625 ACX196625:ADI196625 AMT196625:ANE196625 AWP196625:AXA196625 BGL196625:BGW196625 BQH196625:BQS196625 CAD196625:CAO196625 CJZ196625:CKK196625 CTV196625:CUG196625 DDR196625:DEC196625 DNN196625:DNY196625 DXJ196625:DXU196625 EHF196625:EHQ196625 ERB196625:ERM196625 FAX196625:FBI196625 FKT196625:FLE196625 FUP196625:FVA196625 GEL196625:GEW196625 GOH196625:GOS196625 GYD196625:GYO196625 HHZ196625:HIK196625 HRV196625:HSG196625 IBR196625:ICC196625 ILN196625:ILY196625 IVJ196625:IVU196625 JFF196625:JFQ196625 JPB196625:JPM196625 JYX196625:JZI196625 KIT196625:KJE196625 KSP196625:KTA196625 LCL196625:LCW196625 LMH196625:LMS196625 LWD196625:LWO196625 MFZ196625:MGK196625 MPV196625:MQG196625 MZR196625:NAC196625 NJN196625:NJY196625 NTJ196625:NTU196625 ODF196625:ODQ196625 ONB196625:ONM196625 OWX196625:OXI196625 PGT196625:PHE196625 PQP196625:PRA196625 QAL196625:QAW196625 QKH196625:QKS196625 QUD196625:QUO196625 RDZ196625:REK196625 RNV196625:ROG196625 RXR196625:RYC196625 SHN196625:SHY196625 SRJ196625:SRU196625 TBF196625:TBQ196625 TLB196625:TLM196625 TUX196625:TVI196625 UET196625:UFE196625 UOP196625:UPA196625 UYL196625:UYW196625 VIH196625:VIS196625 VSD196625:VSO196625 WBZ196625:WCK196625 WLV196625:WMG196625 WVR196625:WWC196625 I262161:U262161 JF262161:JQ262161 TB262161:TM262161 ACX262161:ADI262161 AMT262161:ANE262161 AWP262161:AXA262161 BGL262161:BGW262161 BQH262161:BQS262161 CAD262161:CAO262161 CJZ262161:CKK262161 CTV262161:CUG262161 DDR262161:DEC262161 DNN262161:DNY262161 DXJ262161:DXU262161 EHF262161:EHQ262161 ERB262161:ERM262161 FAX262161:FBI262161 FKT262161:FLE262161 FUP262161:FVA262161 GEL262161:GEW262161 GOH262161:GOS262161 GYD262161:GYO262161 HHZ262161:HIK262161 HRV262161:HSG262161 IBR262161:ICC262161 ILN262161:ILY262161 IVJ262161:IVU262161 JFF262161:JFQ262161 JPB262161:JPM262161 JYX262161:JZI262161 KIT262161:KJE262161 KSP262161:KTA262161 LCL262161:LCW262161 LMH262161:LMS262161 LWD262161:LWO262161 MFZ262161:MGK262161 MPV262161:MQG262161 MZR262161:NAC262161 NJN262161:NJY262161 NTJ262161:NTU262161 ODF262161:ODQ262161 ONB262161:ONM262161 OWX262161:OXI262161 PGT262161:PHE262161 PQP262161:PRA262161 QAL262161:QAW262161 QKH262161:QKS262161 QUD262161:QUO262161 RDZ262161:REK262161 RNV262161:ROG262161 RXR262161:RYC262161 SHN262161:SHY262161 SRJ262161:SRU262161 TBF262161:TBQ262161 TLB262161:TLM262161 TUX262161:TVI262161 UET262161:UFE262161 UOP262161:UPA262161 UYL262161:UYW262161 VIH262161:VIS262161 VSD262161:VSO262161 WBZ262161:WCK262161 WLV262161:WMG262161 WVR262161:WWC262161 I327697:U327697 JF327697:JQ327697 TB327697:TM327697 ACX327697:ADI327697 AMT327697:ANE327697 AWP327697:AXA327697 BGL327697:BGW327697 BQH327697:BQS327697 CAD327697:CAO327697 CJZ327697:CKK327697 CTV327697:CUG327697 DDR327697:DEC327697 DNN327697:DNY327697 DXJ327697:DXU327697 EHF327697:EHQ327697 ERB327697:ERM327697 FAX327697:FBI327697 FKT327697:FLE327697 FUP327697:FVA327697 GEL327697:GEW327697 GOH327697:GOS327697 GYD327697:GYO327697 HHZ327697:HIK327697 HRV327697:HSG327697 IBR327697:ICC327697 ILN327697:ILY327697 IVJ327697:IVU327697 JFF327697:JFQ327697 JPB327697:JPM327697 JYX327697:JZI327697 KIT327697:KJE327697 KSP327697:KTA327697 LCL327697:LCW327697 LMH327697:LMS327697 LWD327697:LWO327697 MFZ327697:MGK327697 MPV327697:MQG327697 MZR327697:NAC327697 NJN327697:NJY327697 NTJ327697:NTU327697 ODF327697:ODQ327697 ONB327697:ONM327697 OWX327697:OXI327697 PGT327697:PHE327697 PQP327697:PRA327697 QAL327697:QAW327697 QKH327697:QKS327697 QUD327697:QUO327697 RDZ327697:REK327697 RNV327697:ROG327697 RXR327697:RYC327697 SHN327697:SHY327697 SRJ327697:SRU327697 TBF327697:TBQ327697 TLB327697:TLM327697 TUX327697:TVI327697 UET327697:UFE327697 UOP327697:UPA327697 UYL327697:UYW327697 VIH327697:VIS327697 VSD327697:VSO327697 WBZ327697:WCK327697 WLV327697:WMG327697 WVR327697:WWC327697 I393233:U393233 JF393233:JQ393233 TB393233:TM393233 ACX393233:ADI393233 AMT393233:ANE393233 AWP393233:AXA393233 BGL393233:BGW393233 BQH393233:BQS393233 CAD393233:CAO393233 CJZ393233:CKK393233 CTV393233:CUG393233 DDR393233:DEC393233 DNN393233:DNY393233 DXJ393233:DXU393233 EHF393233:EHQ393233 ERB393233:ERM393233 FAX393233:FBI393233 FKT393233:FLE393233 FUP393233:FVA393233 GEL393233:GEW393233 GOH393233:GOS393233 GYD393233:GYO393233 HHZ393233:HIK393233 HRV393233:HSG393233 IBR393233:ICC393233 ILN393233:ILY393233 IVJ393233:IVU393233 JFF393233:JFQ393233 JPB393233:JPM393233 JYX393233:JZI393233 KIT393233:KJE393233 KSP393233:KTA393233 LCL393233:LCW393233 LMH393233:LMS393233 LWD393233:LWO393233 MFZ393233:MGK393233 MPV393233:MQG393233 MZR393233:NAC393233 NJN393233:NJY393233 NTJ393233:NTU393233 ODF393233:ODQ393233 ONB393233:ONM393233 OWX393233:OXI393233 PGT393233:PHE393233 PQP393233:PRA393233 QAL393233:QAW393233 QKH393233:QKS393233 QUD393233:QUO393233 RDZ393233:REK393233 RNV393233:ROG393233 RXR393233:RYC393233 SHN393233:SHY393233 SRJ393233:SRU393233 TBF393233:TBQ393233 TLB393233:TLM393233 TUX393233:TVI393233 UET393233:UFE393233 UOP393233:UPA393233 UYL393233:UYW393233 VIH393233:VIS393233 VSD393233:VSO393233 WBZ393233:WCK393233 WLV393233:WMG393233 WVR393233:WWC393233 I458769:U458769 JF458769:JQ458769 TB458769:TM458769 ACX458769:ADI458769 AMT458769:ANE458769 AWP458769:AXA458769 BGL458769:BGW458769 BQH458769:BQS458769 CAD458769:CAO458769 CJZ458769:CKK458769 CTV458769:CUG458769 DDR458769:DEC458769 DNN458769:DNY458769 DXJ458769:DXU458769 EHF458769:EHQ458769 ERB458769:ERM458769 FAX458769:FBI458769 FKT458769:FLE458769 FUP458769:FVA458769 GEL458769:GEW458769 GOH458769:GOS458769 GYD458769:GYO458769 HHZ458769:HIK458769 HRV458769:HSG458769 IBR458769:ICC458769 ILN458769:ILY458769 IVJ458769:IVU458769 JFF458769:JFQ458769 JPB458769:JPM458769 JYX458769:JZI458769 KIT458769:KJE458769 KSP458769:KTA458769 LCL458769:LCW458769 LMH458769:LMS458769 LWD458769:LWO458769 MFZ458769:MGK458769 MPV458769:MQG458769 MZR458769:NAC458769 NJN458769:NJY458769 NTJ458769:NTU458769 ODF458769:ODQ458769 ONB458769:ONM458769 OWX458769:OXI458769 PGT458769:PHE458769 PQP458769:PRA458769 QAL458769:QAW458769 QKH458769:QKS458769 QUD458769:QUO458769 RDZ458769:REK458769 RNV458769:ROG458769 RXR458769:RYC458769 SHN458769:SHY458769 SRJ458769:SRU458769 TBF458769:TBQ458769 TLB458769:TLM458769 TUX458769:TVI458769 UET458769:UFE458769 UOP458769:UPA458769 UYL458769:UYW458769 VIH458769:VIS458769 VSD458769:VSO458769 WBZ458769:WCK458769 WLV458769:WMG458769 WVR458769:WWC458769 I524305:U524305 JF524305:JQ524305 TB524305:TM524305 ACX524305:ADI524305 AMT524305:ANE524305 AWP524305:AXA524305 BGL524305:BGW524305 BQH524305:BQS524305 CAD524305:CAO524305 CJZ524305:CKK524305 CTV524305:CUG524305 DDR524305:DEC524305 DNN524305:DNY524305 DXJ524305:DXU524305 EHF524305:EHQ524305 ERB524305:ERM524305 FAX524305:FBI524305 FKT524305:FLE524305 FUP524305:FVA524305 GEL524305:GEW524305 GOH524305:GOS524305 GYD524305:GYO524305 HHZ524305:HIK524305 HRV524305:HSG524305 IBR524305:ICC524305 ILN524305:ILY524305 IVJ524305:IVU524305 JFF524305:JFQ524305 JPB524305:JPM524305 JYX524305:JZI524305 KIT524305:KJE524305 KSP524305:KTA524305 LCL524305:LCW524305 LMH524305:LMS524305 LWD524305:LWO524305 MFZ524305:MGK524305 MPV524305:MQG524305 MZR524305:NAC524305 NJN524305:NJY524305 NTJ524305:NTU524305 ODF524305:ODQ524305 ONB524305:ONM524305 OWX524305:OXI524305 PGT524305:PHE524305 PQP524305:PRA524305 QAL524305:QAW524305 QKH524305:QKS524305 QUD524305:QUO524305 RDZ524305:REK524305 RNV524305:ROG524305 RXR524305:RYC524305 SHN524305:SHY524305 SRJ524305:SRU524305 TBF524305:TBQ524305 TLB524305:TLM524305 TUX524305:TVI524305 UET524305:UFE524305 UOP524305:UPA524305 UYL524305:UYW524305 VIH524305:VIS524305 VSD524305:VSO524305 WBZ524305:WCK524305 WLV524305:WMG524305 WVR524305:WWC524305 I589841:U589841 JF589841:JQ589841 TB589841:TM589841 ACX589841:ADI589841 AMT589841:ANE589841 AWP589841:AXA589841 BGL589841:BGW589841 BQH589841:BQS589841 CAD589841:CAO589841 CJZ589841:CKK589841 CTV589841:CUG589841 DDR589841:DEC589841 DNN589841:DNY589841 DXJ589841:DXU589841 EHF589841:EHQ589841 ERB589841:ERM589841 FAX589841:FBI589841 FKT589841:FLE589841 FUP589841:FVA589841 GEL589841:GEW589841 GOH589841:GOS589841 GYD589841:GYO589841 HHZ589841:HIK589841 HRV589841:HSG589841 IBR589841:ICC589841 ILN589841:ILY589841 IVJ589841:IVU589841 JFF589841:JFQ589841 JPB589841:JPM589841 JYX589841:JZI589841 KIT589841:KJE589841 KSP589841:KTA589841 LCL589841:LCW589841 LMH589841:LMS589841 LWD589841:LWO589841 MFZ589841:MGK589841 MPV589841:MQG589841 MZR589841:NAC589841 NJN589841:NJY589841 NTJ589841:NTU589841 ODF589841:ODQ589841 ONB589841:ONM589841 OWX589841:OXI589841 PGT589841:PHE589841 PQP589841:PRA589841 QAL589841:QAW589841 QKH589841:QKS589841 QUD589841:QUO589841 RDZ589841:REK589841 RNV589841:ROG589841 RXR589841:RYC589841 SHN589841:SHY589841 SRJ589841:SRU589841 TBF589841:TBQ589841 TLB589841:TLM589841 TUX589841:TVI589841 UET589841:UFE589841 UOP589841:UPA589841 UYL589841:UYW589841 VIH589841:VIS589841 VSD589841:VSO589841 WBZ589841:WCK589841 WLV589841:WMG589841 WVR589841:WWC589841 I655377:U655377 JF655377:JQ655377 TB655377:TM655377 ACX655377:ADI655377 AMT655377:ANE655377 AWP655377:AXA655377 BGL655377:BGW655377 BQH655377:BQS655377 CAD655377:CAO655377 CJZ655377:CKK655377 CTV655377:CUG655377 DDR655377:DEC655377 DNN655377:DNY655377 DXJ655377:DXU655377 EHF655377:EHQ655377 ERB655377:ERM655377 FAX655377:FBI655377 FKT655377:FLE655377 FUP655377:FVA655377 GEL655377:GEW655377 GOH655377:GOS655377 GYD655377:GYO655377 HHZ655377:HIK655377 HRV655377:HSG655377 IBR655377:ICC655377 ILN655377:ILY655377 IVJ655377:IVU655377 JFF655377:JFQ655377 JPB655377:JPM655377 JYX655377:JZI655377 KIT655377:KJE655377 KSP655377:KTA655377 LCL655377:LCW655377 LMH655377:LMS655377 LWD655377:LWO655377 MFZ655377:MGK655377 MPV655377:MQG655377 MZR655377:NAC655377 NJN655377:NJY655377 NTJ655377:NTU655377 ODF655377:ODQ655377 ONB655377:ONM655377 OWX655377:OXI655377 PGT655377:PHE655377 PQP655377:PRA655377 QAL655377:QAW655377 QKH655377:QKS655377 QUD655377:QUO655377 RDZ655377:REK655377 RNV655377:ROG655377 RXR655377:RYC655377 SHN655377:SHY655377 SRJ655377:SRU655377 TBF655377:TBQ655377 TLB655377:TLM655377 TUX655377:TVI655377 UET655377:UFE655377 UOP655377:UPA655377 UYL655377:UYW655377 VIH655377:VIS655377 VSD655377:VSO655377 WBZ655377:WCK655377 WLV655377:WMG655377 WVR655377:WWC655377 I720913:U720913 JF720913:JQ720913 TB720913:TM720913 ACX720913:ADI720913 AMT720913:ANE720913 AWP720913:AXA720913 BGL720913:BGW720913 BQH720913:BQS720913 CAD720913:CAO720913 CJZ720913:CKK720913 CTV720913:CUG720913 DDR720913:DEC720913 DNN720913:DNY720913 DXJ720913:DXU720913 EHF720913:EHQ720913 ERB720913:ERM720913 FAX720913:FBI720913 FKT720913:FLE720913 FUP720913:FVA720913 GEL720913:GEW720913 GOH720913:GOS720913 GYD720913:GYO720913 HHZ720913:HIK720913 HRV720913:HSG720913 IBR720913:ICC720913 ILN720913:ILY720913 IVJ720913:IVU720913 JFF720913:JFQ720913 JPB720913:JPM720913 JYX720913:JZI720913 KIT720913:KJE720913 KSP720913:KTA720913 LCL720913:LCW720913 LMH720913:LMS720913 LWD720913:LWO720913 MFZ720913:MGK720913 MPV720913:MQG720913 MZR720913:NAC720913 NJN720913:NJY720913 NTJ720913:NTU720913 ODF720913:ODQ720913 ONB720913:ONM720913 OWX720913:OXI720913 PGT720913:PHE720913 PQP720913:PRA720913 QAL720913:QAW720913 QKH720913:QKS720913 QUD720913:QUO720913 RDZ720913:REK720913 RNV720913:ROG720913 RXR720913:RYC720913 SHN720913:SHY720913 SRJ720913:SRU720913 TBF720913:TBQ720913 TLB720913:TLM720913 TUX720913:TVI720913 UET720913:UFE720913 UOP720913:UPA720913 UYL720913:UYW720913 VIH720913:VIS720913 VSD720913:VSO720913 WBZ720913:WCK720913 WLV720913:WMG720913 WVR720913:WWC720913 I786449:U786449 JF786449:JQ786449 TB786449:TM786449 ACX786449:ADI786449 AMT786449:ANE786449 AWP786449:AXA786449 BGL786449:BGW786449 BQH786449:BQS786449 CAD786449:CAO786449 CJZ786449:CKK786449 CTV786449:CUG786449 DDR786449:DEC786449 DNN786449:DNY786449 DXJ786449:DXU786449 EHF786449:EHQ786449 ERB786449:ERM786449 FAX786449:FBI786449 FKT786449:FLE786449 FUP786449:FVA786449 GEL786449:GEW786449 GOH786449:GOS786449 GYD786449:GYO786449 HHZ786449:HIK786449 HRV786449:HSG786449 IBR786449:ICC786449 ILN786449:ILY786449 IVJ786449:IVU786449 JFF786449:JFQ786449 JPB786449:JPM786449 JYX786449:JZI786449 KIT786449:KJE786449 KSP786449:KTA786449 LCL786449:LCW786449 LMH786449:LMS786449 LWD786449:LWO786449 MFZ786449:MGK786449 MPV786449:MQG786449 MZR786449:NAC786449 NJN786449:NJY786449 NTJ786449:NTU786449 ODF786449:ODQ786449 ONB786449:ONM786449 OWX786449:OXI786449 PGT786449:PHE786449 PQP786449:PRA786449 QAL786449:QAW786449 QKH786449:QKS786449 QUD786449:QUO786449 RDZ786449:REK786449 RNV786449:ROG786449 RXR786449:RYC786449 SHN786449:SHY786449 SRJ786449:SRU786449 TBF786449:TBQ786449 TLB786449:TLM786449 TUX786449:TVI786449 UET786449:UFE786449 UOP786449:UPA786449 UYL786449:UYW786449 VIH786449:VIS786449 VSD786449:VSO786449 WBZ786449:WCK786449 WLV786449:WMG786449 WVR786449:WWC786449 I851985:U851985 JF851985:JQ851985 TB851985:TM851985 ACX851985:ADI851985 AMT851985:ANE851985 AWP851985:AXA851985 BGL851985:BGW851985 BQH851985:BQS851985 CAD851985:CAO851985 CJZ851985:CKK851985 CTV851985:CUG851985 DDR851985:DEC851985 DNN851985:DNY851985 DXJ851985:DXU851985 EHF851985:EHQ851985 ERB851985:ERM851985 FAX851985:FBI851985 FKT851985:FLE851985 FUP851985:FVA851985 GEL851985:GEW851985 GOH851985:GOS851985 GYD851985:GYO851985 HHZ851985:HIK851985 HRV851985:HSG851985 IBR851985:ICC851985 ILN851985:ILY851985 IVJ851985:IVU851985 JFF851985:JFQ851985 JPB851985:JPM851985 JYX851985:JZI851985 KIT851985:KJE851985 KSP851985:KTA851985 LCL851985:LCW851985 LMH851985:LMS851985 LWD851985:LWO851985 MFZ851985:MGK851985 MPV851985:MQG851985 MZR851985:NAC851985 NJN851985:NJY851985 NTJ851985:NTU851985 ODF851985:ODQ851985 ONB851985:ONM851985 OWX851985:OXI851985 PGT851985:PHE851985 PQP851985:PRA851985 QAL851985:QAW851985 QKH851985:QKS851985 QUD851985:QUO851985 RDZ851985:REK851985 RNV851985:ROG851985 RXR851985:RYC851985 SHN851985:SHY851985 SRJ851985:SRU851985 TBF851985:TBQ851985 TLB851985:TLM851985 TUX851985:TVI851985 UET851985:UFE851985 UOP851985:UPA851985 UYL851985:UYW851985 VIH851985:VIS851985 VSD851985:VSO851985 WBZ851985:WCK851985 WLV851985:WMG851985 WVR851985:WWC851985 I917521:U917521 JF917521:JQ917521 TB917521:TM917521 ACX917521:ADI917521 AMT917521:ANE917521 AWP917521:AXA917521 BGL917521:BGW917521 BQH917521:BQS917521 CAD917521:CAO917521 CJZ917521:CKK917521 CTV917521:CUG917521 DDR917521:DEC917521 DNN917521:DNY917521 DXJ917521:DXU917521 EHF917521:EHQ917521 ERB917521:ERM917521 FAX917521:FBI917521 FKT917521:FLE917521 FUP917521:FVA917521 GEL917521:GEW917521 GOH917521:GOS917521 GYD917521:GYO917521 HHZ917521:HIK917521 HRV917521:HSG917521 IBR917521:ICC917521 ILN917521:ILY917521 IVJ917521:IVU917521 JFF917521:JFQ917521 JPB917521:JPM917521 JYX917521:JZI917521 KIT917521:KJE917521 KSP917521:KTA917521 LCL917521:LCW917521 LMH917521:LMS917521 LWD917521:LWO917521 MFZ917521:MGK917521 MPV917521:MQG917521 MZR917521:NAC917521 NJN917521:NJY917521 NTJ917521:NTU917521 ODF917521:ODQ917521 ONB917521:ONM917521 OWX917521:OXI917521 PGT917521:PHE917521 PQP917521:PRA917521 QAL917521:QAW917521 QKH917521:QKS917521 QUD917521:QUO917521 RDZ917521:REK917521 RNV917521:ROG917521 RXR917521:RYC917521 SHN917521:SHY917521 SRJ917521:SRU917521 TBF917521:TBQ917521 TLB917521:TLM917521 TUX917521:TVI917521 UET917521:UFE917521 UOP917521:UPA917521 UYL917521:UYW917521 VIH917521:VIS917521 VSD917521:VSO917521 WBZ917521:WCK917521 WLV917521:WMG917521 WVR917521:WWC917521 I983057:U983057 JF983057:JQ983057 TB983057:TM983057 ACX983057:ADI983057 AMT983057:ANE983057 AWP983057:AXA983057 BGL983057:BGW983057 BQH983057:BQS983057 CAD983057:CAO983057 CJZ983057:CKK983057 CTV983057:CUG983057 DDR983057:DEC983057 DNN983057:DNY983057 DXJ983057:DXU983057 EHF983057:EHQ983057 ERB983057:ERM983057 FAX983057:FBI983057 FKT983057:FLE983057 FUP983057:FVA983057 GEL983057:GEW983057 GOH983057:GOS983057 GYD983057:GYO983057 HHZ983057:HIK983057 HRV983057:HSG983057 IBR983057:ICC983057 ILN983057:ILY983057 IVJ983057:IVU983057 JFF983057:JFQ983057 JPB983057:JPM983057 JYX983057:JZI983057 KIT983057:KJE983057 KSP983057:KTA983057 LCL983057:LCW983057 LMH983057:LMS983057 LWD983057:LWO983057 MFZ983057:MGK983057 MPV983057:MQG983057 MZR983057:NAC983057 NJN983057:NJY983057 NTJ983057:NTU983057 ODF983057:ODQ983057 ONB983057:ONM983057 OWX983057:OXI983057 PGT983057:PHE983057 PQP983057:PRA983057 QAL983057:QAW983057 QKH983057:QKS983057 QUD983057:QUO983057 RDZ983057:REK983057 RNV983057:ROG983057 RXR983057:RYC983057 SHN983057:SHY983057 SRJ983057:SRU983057 TBF983057:TBQ983057 TLB983057:TLM983057 TUX983057:TVI983057 UET983057:UFE983057 UOP983057:UPA983057 UYL983057:UYW983057 VIH983057:VIS983057 VSD983057:VSO983057 WBZ983057:WCK983057 WLV983057:WMG983057 WVR983057:WWC983057 E28:T28 JB28:JP28 SX28:TL28 ACT28:ADH28 AMP28:AND28 AWL28:AWZ28 BGH28:BGV28 BQD28:BQR28 BZZ28:CAN28 CJV28:CKJ28 CTR28:CUF28 DDN28:DEB28 DNJ28:DNX28 DXF28:DXT28 EHB28:EHP28 EQX28:ERL28 FAT28:FBH28 FKP28:FLD28 FUL28:FUZ28 GEH28:GEV28 GOD28:GOR28 GXZ28:GYN28 HHV28:HIJ28 HRR28:HSF28 IBN28:ICB28 ILJ28:ILX28 IVF28:IVT28 JFB28:JFP28 JOX28:JPL28 JYT28:JZH28 KIP28:KJD28 KSL28:KSZ28 LCH28:LCV28 LMD28:LMR28 LVZ28:LWN28 MFV28:MGJ28 MPR28:MQF28 MZN28:NAB28 NJJ28:NJX28 NTF28:NTT28 ODB28:ODP28 OMX28:ONL28 OWT28:OXH28 PGP28:PHD28 PQL28:PQZ28 QAH28:QAV28 QKD28:QKR28 QTZ28:QUN28 RDV28:REJ28 RNR28:ROF28 RXN28:RYB28 SHJ28:SHX28 SRF28:SRT28 TBB28:TBP28 TKX28:TLL28 TUT28:TVH28 UEP28:UFD28 UOL28:UOZ28 UYH28:UYV28 VID28:VIR28 VRZ28:VSN28 WBV28:WCJ28 WLR28:WMF28 WVN28:WWB28 E65564:T65564 JB65564:JP65564 SX65564:TL65564 ACT65564:ADH65564 AMP65564:AND65564 AWL65564:AWZ65564 BGH65564:BGV65564 BQD65564:BQR65564 BZZ65564:CAN65564 CJV65564:CKJ65564 CTR65564:CUF65564 DDN65564:DEB65564 DNJ65564:DNX65564 DXF65564:DXT65564 EHB65564:EHP65564 EQX65564:ERL65564 FAT65564:FBH65564 FKP65564:FLD65564 FUL65564:FUZ65564 GEH65564:GEV65564 GOD65564:GOR65564 GXZ65564:GYN65564 HHV65564:HIJ65564 HRR65564:HSF65564 IBN65564:ICB65564 ILJ65564:ILX65564 IVF65564:IVT65564 JFB65564:JFP65564 JOX65564:JPL65564 JYT65564:JZH65564 KIP65564:KJD65564 KSL65564:KSZ65564 LCH65564:LCV65564 LMD65564:LMR65564 LVZ65564:LWN65564 MFV65564:MGJ65564 MPR65564:MQF65564 MZN65564:NAB65564 NJJ65564:NJX65564 NTF65564:NTT65564 ODB65564:ODP65564 OMX65564:ONL65564 OWT65564:OXH65564 PGP65564:PHD65564 PQL65564:PQZ65564 QAH65564:QAV65564 QKD65564:QKR65564 QTZ65564:QUN65564 RDV65564:REJ65564 RNR65564:ROF65564 RXN65564:RYB65564 SHJ65564:SHX65564 SRF65564:SRT65564 TBB65564:TBP65564 TKX65564:TLL65564 TUT65564:TVH65564 UEP65564:UFD65564 UOL65564:UOZ65564 UYH65564:UYV65564 VID65564:VIR65564 VRZ65564:VSN65564 WBV65564:WCJ65564 WLR65564:WMF65564 WVN65564:WWB65564 E131100:T131100 JB131100:JP131100 SX131100:TL131100 ACT131100:ADH131100 AMP131100:AND131100 AWL131100:AWZ131100 BGH131100:BGV131100 BQD131100:BQR131100 BZZ131100:CAN131100 CJV131100:CKJ131100 CTR131100:CUF131100 DDN131100:DEB131100 DNJ131100:DNX131100 DXF131100:DXT131100 EHB131100:EHP131100 EQX131100:ERL131100 FAT131100:FBH131100 FKP131100:FLD131100 FUL131100:FUZ131100 GEH131100:GEV131100 GOD131100:GOR131100 GXZ131100:GYN131100 HHV131100:HIJ131100 HRR131100:HSF131100 IBN131100:ICB131100 ILJ131100:ILX131100 IVF131100:IVT131100 JFB131100:JFP131100 JOX131100:JPL131100 JYT131100:JZH131100 KIP131100:KJD131100 KSL131100:KSZ131100 LCH131100:LCV131100 LMD131100:LMR131100 LVZ131100:LWN131100 MFV131100:MGJ131100 MPR131100:MQF131100 MZN131100:NAB131100 NJJ131100:NJX131100 NTF131100:NTT131100 ODB131100:ODP131100 OMX131100:ONL131100 OWT131100:OXH131100 PGP131100:PHD131100 PQL131100:PQZ131100 QAH131100:QAV131100 QKD131100:QKR131100 QTZ131100:QUN131100 RDV131100:REJ131100 RNR131100:ROF131100 RXN131100:RYB131100 SHJ131100:SHX131100 SRF131100:SRT131100 TBB131100:TBP131100 TKX131100:TLL131100 TUT131100:TVH131100 UEP131100:UFD131100 UOL131100:UOZ131100 UYH131100:UYV131100 VID131100:VIR131100 VRZ131100:VSN131100 WBV131100:WCJ131100 WLR131100:WMF131100 WVN131100:WWB131100 E196636:T196636 JB196636:JP196636 SX196636:TL196636 ACT196636:ADH196636 AMP196636:AND196636 AWL196636:AWZ196636 BGH196636:BGV196636 BQD196636:BQR196636 BZZ196636:CAN196636 CJV196636:CKJ196636 CTR196636:CUF196636 DDN196636:DEB196636 DNJ196636:DNX196636 DXF196636:DXT196636 EHB196636:EHP196636 EQX196636:ERL196636 FAT196636:FBH196636 FKP196636:FLD196636 FUL196636:FUZ196636 GEH196636:GEV196636 GOD196636:GOR196636 GXZ196636:GYN196636 HHV196636:HIJ196636 HRR196636:HSF196636 IBN196636:ICB196636 ILJ196636:ILX196636 IVF196636:IVT196636 JFB196636:JFP196636 JOX196636:JPL196636 JYT196636:JZH196636 KIP196636:KJD196636 KSL196636:KSZ196636 LCH196636:LCV196636 LMD196636:LMR196636 LVZ196636:LWN196636 MFV196636:MGJ196636 MPR196636:MQF196636 MZN196636:NAB196636 NJJ196636:NJX196636 NTF196636:NTT196636 ODB196636:ODP196636 OMX196636:ONL196636 OWT196636:OXH196636 PGP196636:PHD196636 PQL196636:PQZ196636 QAH196636:QAV196636 QKD196636:QKR196636 QTZ196636:QUN196636 RDV196636:REJ196636 RNR196636:ROF196636 RXN196636:RYB196636 SHJ196636:SHX196636 SRF196636:SRT196636 TBB196636:TBP196636 TKX196636:TLL196636 TUT196636:TVH196636 UEP196636:UFD196636 UOL196636:UOZ196636 UYH196636:UYV196636 VID196636:VIR196636 VRZ196636:VSN196636 WBV196636:WCJ196636 WLR196636:WMF196636 WVN196636:WWB196636 E262172:T262172 JB262172:JP262172 SX262172:TL262172 ACT262172:ADH262172 AMP262172:AND262172 AWL262172:AWZ262172 BGH262172:BGV262172 BQD262172:BQR262172 BZZ262172:CAN262172 CJV262172:CKJ262172 CTR262172:CUF262172 DDN262172:DEB262172 DNJ262172:DNX262172 DXF262172:DXT262172 EHB262172:EHP262172 EQX262172:ERL262172 FAT262172:FBH262172 FKP262172:FLD262172 FUL262172:FUZ262172 GEH262172:GEV262172 GOD262172:GOR262172 GXZ262172:GYN262172 HHV262172:HIJ262172 HRR262172:HSF262172 IBN262172:ICB262172 ILJ262172:ILX262172 IVF262172:IVT262172 JFB262172:JFP262172 JOX262172:JPL262172 JYT262172:JZH262172 KIP262172:KJD262172 KSL262172:KSZ262172 LCH262172:LCV262172 LMD262172:LMR262172 LVZ262172:LWN262172 MFV262172:MGJ262172 MPR262172:MQF262172 MZN262172:NAB262172 NJJ262172:NJX262172 NTF262172:NTT262172 ODB262172:ODP262172 OMX262172:ONL262172 OWT262172:OXH262172 PGP262172:PHD262172 PQL262172:PQZ262172 QAH262172:QAV262172 QKD262172:QKR262172 QTZ262172:QUN262172 RDV262172:REJ262172 RNR262172:ROF262172 RXN262172:RYB262172 SHJ262172:SHX262172 SRF262172:SRT262172 TBB262172:TBP262172 TKX262172:TLL262172 TUT262172:TVH262172 UEP262172:UFD262172 UOL262172:UOZ262172 UYH262172:UYV262172 VID262172:VIR262172 VRZ262172:VSN262172 WBV262172:WCJ262172 WLR262172:WMF262172 WVN262172:WWB262172 E327708:T327708 JB327708:JP327708 SX327708:TL327708 ACT327708:ADH327708 AMP327708:AND327708 AWL327708:AWZ327708 BGH327708:BGV327708 BQD327708:BQR327708 BZZ327708:CAN327708 CJV327708:CKJ327708 CTR327708:CUF327708 DDN327708:DEB327708 DNJ327708:DNX327708 DXF327708:DXT327708 EHB327708:EHP327708 EQX327708:ERL327708 FAT327708:FBH327708 FKP327708:FLD327708 FUL327708:FUZ327708 GEH327708:GEV327708 GOD327708:GOR327708 GXZ327708:GYN327708 HHV327708:HIJ327708 HRR327708:HSF327708 IBN327708:ICB327708 ILJ327708:ILX327708 IVF327708:IVT327708 JFB327708:JFP327708 JOX327708:JPL327708 JYT327708:JZH327708 KIP327708:KJD327708 KSL327708:KSZ327708 LCH327708:LCV327708 LMD327708:LMR327708 LVZ327708:LWN327708 MFV327708:MGJ327708 MPR327708:MQF327708 MZN327708:NAB327708 NJJ327708:NJX327708 NTF327708:NTT327708 ODB327708:ODP327708 OMX327708:ONL327708 OWT327708:OXH327708 PGP327708:PHD327708 PQL327708:PQZ327708 QAH327708:QAV327708 QKD327708:QKR327708 QTZ327708:QUN327708 RDV327708:REJ327708 RNR327708:ROF327708 RXN327708:RYB327708 SHJ327708:SHX327708 SRF327708:SRT327708 TBB327708:TBP327708 TKX327708:TLL327708 TUT327708:TVH327708 UEP327708:UFD327708 UOL327708:UOZ327708 UYH327708:UYV327708 VID327708:VIR327708 VRZ327708:VSN327708 WBV327708:WCJ327708 WLR327708:WMF327708 WVN327708:WWB327708 E393244:T393244 JB393244:JP393244 SX393244:TL393244 ACT393244:ADH393244 AMP393244:AND393244 AWL393244:AWZ393244 BGH393244:BGV393244 BQD393244:BQR393244 BZZ393244:CAN393244 CJV393244:CKJ393244 CTR393244:CUF393244 DDN393244:DEB393244 DNJ393244:DNX393244 DXF393244:DXT393244 EHB393244:EHP393244 EQX393244:ERL393244 FAT393244:FBH393244 FKP393244:FLD393244 FUL393244:FUZ393244 GEH393244:GEV393244 GOD393244:GOR393244 GXZ393244:GYN393244 HHV393244:HIJ393244 HRR393244:HSF393244 IBN393244:ICB393244 ILJ393244:ILX393244 IVF393244:IVT393244 JFB393244:JFP393244 JOX393244:JPL393244 JYT393244:JZH393244 KIP393244:KJD393244 KSL393244:KSZ393244 LCH393244:LCV393244 LMD393244:LMR393244 LVZ393244:LWN393244 MFV393244:MGJ393244 MPR393244:MQF393244 MZN393244:NAB393244 NJJ393244:NJX393244 NTF393244:NTT393244 ODB393244:ODP393244 OMX393244:ONL393244 OWT393244:OXH393244 PGP393244:PHD393244 PQL393244:PQZ393244 QAH393244:QAV393244 QKD393244:QKR393244 QTZ393244:QUN393244 RDV393244:REJ393244 RNR393244:ROF393244 RXN393244:RYB393244 SHJ393244:SHX393244 SRF393244:SRT393244 TBB393244:TBP393244 TKX393244:TLL393244 TUT393244:TVH393244 UEP393244:UFD393244 UOL393244:UOZ393244 UYH393244:UYV393244 VID393244:VIR393244 VRZ393244:VSN393244 WBV393244:WCJ393244 WLR393244:WMF393244 WVN393244:WWB393244 E458780:T458780 JB458780:JP458780 SX458780:TL458780 ACT458780:ADH458780 AMP458780:AND458780 AWL458780:AWZ458780 BGH458780:BGV458780 BQD458780:BQR458780 BZZ458780:CAN458780 CJV458780:CKJ458780 CTR458780:CUF458780 DDN458780:DEB458780 DNJ458780:DNX458780 DXF458780:DXT458780 EHB458780:EHP458780 EQX458780:ERL458780 FAT458780:FBH458780 FKP458780:FLD458780 FUL458780:FUZ458780 GEH458780:GEV458780 GOD458780:GOR458780 GXZ458780:GYN458780 HHV458780:HIJ458780 HRR458780:HSF458780 IBN458780:ICB458780 ILJ458780:ILX458780 IVF458780:IVT458780 JFB458780:JFP458780 JOX458780:JPL458780 JYT458780:JZH458780 KIP458780:KJD458780 KSL458780:KSZ458780 LCH458780:LCV458780 LMD458780:LMR458780 LVZ458780:LWN458780 MFV458780:MGJ458780 MPR458780:MQF458780 MZN458780:NAB458780 NJJ458780:NJX458780 NTF458780:NTT458780 ODB458780:ODP458780 OMX458780:ONL458780 OWT458780:OXH458780 PGP458780:PHD458780 PQL458780:PQZ458780 QAH458780:QAV458780 QKD458780:QKR458780 QTZ458780:QUN458780 RDV458780:REJ458780 RNR458780:ROF458780 RXN458780:RYB458780 SHJ458780:SHX458780 SRF458780:SRT458780 TBB458780:TBP458780 TKX458780:TLL458780 TUT458780:TVH458780 UEP458780:UFD458780 UOL458780:UOZ458780 UYH458780:UYV458780 VID458780:VIR458780 VRZ458780:VSN458780 WBV458780:WCJ458780 WLR458780:WMF458780 WVN458780:WWB458780 E524316:T524316 JB524316:JP524316 SX524316:TL524316 ACT524316:ADH524316 AMP524316:AND524316 AWL524316:AWZ524316 BGH524316:BGV524316 BQD524316:BQR524316 BZZ524316:CAN524316 CJV524316:CKJ524316 CTR524316:CUF524316 DDN524316:DEB524316 DNJ524316:DNX524316 DXF524316:DXT524316 EHB524316:EHP524316 EQX524316:ERL524316 FAT524316:FBH524316 FKP524316:FLD524316 FUL524316:FUZ524316 GEH524316:GEV524316 GOD524316:GOR524316 GXZ524316:GYN524316 HHV524316:HIJ524316 HRR524316:HSF524316 IBN524316:ICB524316 ILJ524316:ILX524316 IVF524316:IVT524316 JFB524316:JFP524316 JOX524316:JPL524316 JYT524316:JZH524316 KIP524316:KJD524316 KSL524316:KSZ524316 LCH524316:LCV524316 LMD524316:LMR524316 LVZ524316:LWN524316 MFV524316:MGJ524316 MPR524316:MQF524316 MZN524316:NAB524316 NJJ524316:NJX524316 NTF524316:NTT524316 ODB524316:ODP524316 OMX524316:ONL524316 OWT524316:OXH524316 PGP524316:PHD524316 PQL524316:PQZ524316 QAH524316:QAV524316 QKD524316:QKR524316 QTZ524316:QUN524316 RDV524316:REJ524316 RNR524316:ROF524316 RXN524316:RYB524316 SHJ524316:SHX524316 SRF524316:SRT524316 TBB524316:TBP524316 TKX524316:TLL524316 TUT524316:TVH524316 UEP524316:UFD524316 UOL524316:UOZ524316 UYH524316:UYV524316 VID524316:VIR524316 VRZ524316:VSN524316 WBV524316:WCJ524316 WLR524316:WMF524316 WVN524316:WWB524316 E589852:T589852 JB589852:JP589852 SX589852:TL589852 ACT589852:ADH589852 AMP589852:AND589852 AWL589852:AWZ589852 BGH589852:BGV589852 BQD589852:BQR589852 BZZ589852:CAN589852 CJV589852:CKJ589852 CTR589852:CUF589852 DDN589852:DEB589852 DNJ589852:DNX589852 DXF589852:DXT589852 EHB589852:EHP589852 EQX589852:ERL589852 FAT589852:FBH589852 FKP589852:FLD589852 FUL589852:FUZ589852 GEH589852:GEV589852 GOD589852:GOR589852 GXZ589852:GYN589852 HHV589852:HIJ589852 HRR589852:HSF589852 IBN589852:ICB589852 ILJ589852:ILX589852 IVF589852:IVT589852 JFB589852:JFP589852 JOX589852:JPL589852 JYT589852:JZH589852 KIP589852:KJD589852 KSL589852:KSZ589852 LCH589852:LCV589852 LMD589852:LMR589852 LVZ589852:LWN589852 MFV589852:MGJ589852 MPR589852:MQF589852 MZN589852:NAB589852 NJJ589852:NJX589852 NTF589852:NTT589852 ODB589852:ODP589852 OMX589852:ONL589852 OWT589852:OXH589852 PGP589852:PHD589852 PQL589852:PQZ589852 QAH589852:QAV589852 QKD589852:QKR589852 QTZ589852:QUN589852 RDV589852:REJ589852 RNR589852:ROF589852 RXN589852:RYB589852 SHJ589852:SHX589852 SRF589852:SRT589852 TBB589852:TBP589852 TKX589852:TLL589852 TUT589852:TVH589852 UEP589852:UFD589852 UOL589852:UOZ589852 UYH589852:UYV589852 VID589852:VIR589852 VRZ589852:VSN589852 WBV589852:WCJ589852 WLR589852:WMF589852 WVN589852:WWB589852 E655388:T655388 JB655388:JP655388 SX655388:TL655388 ACT655388:ADH655388 AMP655388:AND655388 AWL655388:AWZ655388 BGH655388:BGV655388 BQD655388:BQR655388 BZZ655388:CAN655388 CJV655388:CKJ655388 CTR655388:CUF655388 DDN655388:DEB655388 DNJ655388:DNX655388 DXF655388:DXT655388 EHB655388:EHP655388 EQX655388:ERL655388 FAT655388:FBH655388 FKP655388:FLD655388 FUL655388:FUZ655388 GEH655388:GEV655388 GOD655388:GOR655388 GXZ655388:GYN655388 HHV655388:HIJ655388 HRR655388:HSF655388 IBN655388:ICB655388 ILJ655388:ILX655388 IVF655388:IVT655388 JFB655388:JFP655388 JOX655388:JPL655388 JYT655388:JZH655388 KIP655388:KJD655388 KSL655388:KSZ655388 LCH655388:LCV655388 LMD655388:LMR655388 LVZ655388:LWN655388 MFV655388:MGJ655388 MPR655388:MQF655388 MZN655388:NAB655388 NJJ655388:NJX655388 NTF655388:NTT655388 ODB655388:ODP655388 OMX655388:ONL655388 OWT655388:OXH655388 PGP655388:PHD655388 PQL655388:PQZ655388 QAH655388:QAV655388 QKD655388:QKR655388 QTZ655388:QUN655388 RDV655388:REJ655388 RNR655388:ROF655388 RXN655388:RYB655388 SHJ655388:SHX655388 SRF655388:SRT655388 TBB655388:TBP655388 TKX655388:TLL655388 TUT655388:TVH655388 UEP655388:UFD655388 UOL655388:UOZ655388 UYH655388:UYV655388 VID655388:VIR655388 VRZ655388:VSN655388 WBV655388:WCJ655388 WLR655388:WMF655388 WVN655388:WWB655388 E720924:T720924 JB720924:JP720924 SX720924:TL720924 ACT720924:ADH720924 AMP720924:AND720924 AWL720924:AWZ720924 BGH720924:BGV720924 BQD720924:BQR720924 BZZ720924:CAN720924 CJV720924:CKJ720924 CTR720924:CUF720924 DDN720924:DEB720924 DNJ720924:DNX720924 DXF720924:DXT720924 EHB720924:EHP720924 EQX720924:ERL720924 FAT720924:FBH720924 FKP720924:FLD720924 FUL720924:FUZ720924 GEH720924:GEV720924 GOD720924:GOR720924 GXZ720924:GYN720924 HHV720924:HIJ720924 HRR720924:HSF720924 IBN720924:ICB720924 ILJ720924:ILX720924 IVF720924:IVT720924 JFB720924:JFP720924 JOX720924:JPL720924 JYT720924:JZH720924 KIP720924:KJD720924 KSL720924:KSZ720924 LCH720924:LCV720924 LMD720924:LMR720924 LVZ720924:LWN720924 MFV720924:MGJ720924 MPR720924:MQF720924 MZN720924:NAB720924 NJJ720924:NJX720924 NTF720924:NTT720924 ODB720924:ODP720924 OMX720924:ONL720924 OWT720924:OXH720924 PGP720924:PHD720924 PQL720924:PQZ720924 QAH720924:QAV720924 QKD720924:QKR720924 QTZ720924:QUN720924 RDV720924:REJ720924 RNR720924:ROF720924 RXN720924:RYB720924 SHJ720924:SHX720924 SRF720924:SRT720924 TBB720924:TBP720924 TKX720924:TLL720924 TUT720924:TVH720924 UEP720924:UFD720924 UOL720924:UOZ720924 UYH720924:UYV720924 VID720924:VIR720924 VRZ720924:VSN720924 WBV720924:WCJ720924 WLR720924:WMF720924 WVN720924:WWB720924 E786460:T786460 JB786460:JP786460 SX786460:TL786460 ACT786460:ADH786460 AMP786460:AND786460 AWL786460:AWZ786460 BGH786460:BGV786460 BQD786460:BQR786460 BZZ786460:CAN786460 CJV786460:CKJ786460 CTR786460:CUF786460 DDN786460:DEB786460 DNJ786460:DNX786460 DXF786460:DXT786460 EHB786460:EHP786460 EQX786460:ERL786460 FAT786460:FBH786460 FKP786460:FLD786460 FUL786460:FUZ786460 GEH786460:GEV786460 GOD786460:GOR786460 GXZ786460:GYN786460 HHV786460:HIJ786460 HRR786460:HSF786460 IBN786460:ICB786460 ILJ786460:ILX786460 IVF786460:IVT786460 JFB786460:JFP786460 JOX786460:JPL786460 JYT786460:JZH786460 KIP786460:KJD786460 KSL786460:KSZ786460 LCH786460:LCV786460 LMD786460:LMR786460 LVZ786460:LWN786460 MFV786460:MGJ786460 MPR786460:MQF786460 MZN786460:NAB786460 NJJ786460:NJX786460 NTF786460:NTT786460 ODB786460:ODP786460 OMX786460:ONL786460 OWT786460:OXH786460 PGP786460:PHD786460 PQL786460:PQZ786460 QAH786460:QAV786460 QKD786460:QKR786460 QTZ786460:QUN786460 RDV786460:REJ786460 RNR786460:ROF786460 RXN786460:RYB786460 SHJ786460:SHX786460 SRF786460:SRT786460 TBB786460:TBP786460 TKX786460:TLL786460 TUT786460:TVH786460 UEP786460:UFD786460 UOL786460:UOZ786460 UYH786460:UYV786460 VID786460:VIR786460 VRZ786460:VSN786460 WBV786460:WCJ786460 WLR786460:WMF786460 WVN786460:WWB786460 E851996:T851996 JB851996:JP851996 SX851996:TL851996 ACT851996:ADH851996 AMP851996:AND851996 AWL851996:AWZ851996 BGH851996:BGV851996 BQD851996:BQR851996 BZZ851996:CAN851996 CJV851996:CKJ851996 CTR851996:CUF851996 DDN851996:DEB851996 DNJ851996:DNX851996 DXF851996:DXT851996 EHB851996:EHP851996 EQX851996:ERL851996 FAT851996:FBH851996 FKP851996:FLD851996 FUL851996:FUZ851996 GEH851996:GEV851996 GOD851996:GOR851996 GXZ851996:GYN851996 HHV851996:HIJ851996 HRR851996:HSF851996 IBN851996:ICB851996 ILJ851996:ILX851996 IVF851996:IVT851996 JFB851996:JFP851996 JOX851996:JPL851996 JYT851996:JZH851996 KIP851996:KJD851996 KSL851996:KSZ851996 LCH851996:LCV851996 LMD851996:LMR851996 LVZ851996:LWN851996 MFV851996:MGJ851996 MPR851996:MQF851996 MZN851996:NAB851996 NJJ851996:NJX851996 NTF851996:NTT851996 ODB851996:ODP851996 OMX851996:ONL851996 OWT851996:OXH851996 PGP851996:PHD851996 PQL851996:PQZ851996 QAH851996:QAV851996 QKD851996:QKR851996 QTZ851996:QUN851996 RDV851996:REJ851996 RNR851996:ROF851996 RXN851996:RYB851996 SHJ851996:SHX851996 SRF851996:SRT851996 TBB851996:TBP851996 TKX851996:TLL851996 TUT851996:TVH851996 UEP851996:UFD851996 UOL851996:UOZ851996 UYH851996:UYV851996 VID851996:VIR851996 VRZ851996:VSN851996 WBV851996:WCJ851996 WLR851996:WMF851996 WVN851996:WWB851996 E917532:T917532 JB917532:JP917532 SX917532:TL917532 ACT917532:ADH917532 AMP917532:AND917532 AWL917532:AWZ917532 BGH917532:BGV917532 BQD917532:BQR917532 BZZ917532:CAN917532 CJV917532:CKJ917532 CTR917532:CUF917532 DDN917532:DEB917532 DNJ917532:DNX917532 DXF917532:DXT917532 EHB917532:EHP917532 EQX917532:ERL917532 FAT917532:FBH917532 FKP917532:FLD917532 FUL917532:FUZ917532 GEH917532:GEV917532 GOD917532:GOR917532 GXZ917532:GYN917532 HHV917532:HIJ917532 HRR917532:HSF917532 IBN917532:ICB917532 ILJ917532:ILX917532 IVF917532:IVT917532 JFB917532:JFP917532 JOX917532:JPL917532 JYT917532:JZH917532 KIP917532:KJD917532 KSL917532:KSZ917532 LCH917532:LCV917532 LMD917532:LMR917532 LVZ917532:LWN917532 MFV917532:MGJ917532 MPR917532:MQF917532 MZN917532:NAB917532 NJJ917532:NJX917532 NTF917532:NTT917532 ODB917532:ODP917532 OMX917532:ONL917532 OWT917532:OXH917532 PGP917532:PHD917532 PQL917532:PQZ917532 QAH917532:QAV917532 QKD917532:QKR917532 QTZ917532:QUN917532 RDV917532:REJ917532 RNR917532:ROF917532 RXN917532:RYB917532 SHJ917532:SHX917532 SRF917532:SRT917532 TBB917532:TBP917532 TKX917532:TLL917532 TUT917532:TVH917532 UEP917532:UFD917532 UOL917532:UOZ917532 UYH917532:UYV917532 VID917532:VIR917532 VRZ917532:VSN917532 WBV917532:WCJ917532 WLR917532:WMF917532 WVN917532:WWB917532 E983068:T983068 JB983068:JP983068 SX983068:TL983068 ACT983068:ADH983068 AMP983068:AND983068 AWL983068:AWZ983068 BGH983068:BGV983068 BQD983068:BQR983068 BZZ983068:CAN983068 CJV983068:CKJ983068 CTR983068:CUF983068 DDN983068:DEB983068 DNJ983068:DNX983068 DXF983068:DXT983068 EHB983068:EHP983068 EQX983068:ERL983068 FAT983068:FBH983068 FKP983068:FLD983068 FUL983068:FUZ983068 GEH983068:GEV983068 GOD983068:GOR983068 GXZ983068:GYN983068 HHV983068:HIJ983068 HRR983068:HSF983068 IBN983068:ICB983068 ILJ983068:ILX983068 IVF983068:IVT983068 JFB983068:JFP983068 JOX983068:JPL983068 JYT983068:JZH983068 KIP983068:KJD983068 KSL983068:KSZ983068 LCH983068:LCV983068 LMD983068:LMR983068 LVZ983068:LWN983068 MFV983068:MGJ983068 MPR983068:MQF983068 MZN983068:NAB983068 NJJ983068:NJX983068 NTF983068:NTT983068 ODB983068:ODP983068 OMX983068:ONL983068 OWT983068:OXH983068 PGP983068:PHD983068 PQL983068:PQZ983068 QAH983068:QAV983068 QKD983068:QKR983068 QTZ983068:QUN983068 RDV983068:REJ983068 RNR983068:ROF983068 RXN983068:RYB983068 SHJ983068:SHX983068 SRF983068:SRT983068 TBB983068:TBP983068 TKX983068:TLL983068 TUT983068:TVH983068 UEP983068:UFD983068 UOL983068:UOZ983068 UYH983068:UYV983068 VID983068:VIR983068 VRZ983068:VSN983068 WBV983068:WCJ983068 WLR983068:WMF983068 WVN983068:WWB983068 E19:U19 JB19:JQ19 SX19:TM19 ACT19:ADI19 AMP19:ANE19 AWL19:AXA19 BGH19:BGW19 BQD19:BQS19 BZZ19:CAO19 CJV19:CKK19 CTR19:CUG19 DDN19:DEC19 DNJ19:DNY19 DXF19:DXU19 EHB19:EHQ19 EQX19:ERM19 FAT19:FBI19 FKP19:FLE19 FUL19:FVA19 GEH19:GEW19 GOD19:GOS19 GXZ19:GYO19 HHV19:HIK19 HRR19:HSG19 IBN19:ICC19 ILJ19:ILY19 IVF19:IVU19 JFB19:JFQ19 JOX19:JPM19 JYT19:JZI19 KIP19:KJE19 KSL19:KTA19 LCH19:LCW19 LMD19:LMS19 LVZ19:LWO19 MFV19:MGK19 MPR19:MQG19 MZN19:NAC19 NJJ19:NJY19 NTF19:NTU19 ODB19:ODQ19 OMX19:ONM19 OWT19:OXI19 PGP19:PHE19 PQL19:PRA19 QAH19:QAW19 QKD19:QKS19 QTZ19:QUO19 RDV19:REK19 RNR19:ROG19 RXN19:RYC19 SHJ19:SHY19 SRF19:SRU19 TBB19:TBQ19 TKX19:TLM19 TUT19:TVI19 UEP19:UFE19 UOL19:UPA19 UYH19:UYW19 VID19:VIS19 VRZ19:VSO19 WBV19:WCK19 WLR19:WMG19 WVN19:WWC19 E65555:U65555 JB65555:JQ65555 SX65555:TM65555 ACT65555:ADI65555 AMP65555:ANE65555 AWL65555:AXA65555 BGH65555:BGW65555 BQD65555:BQS65555 BZZ65555:CAO65555 CJV65555:CKK65555 CTR65555:CUG65555 DDN65555:DEC65555 DNJ65555:DNY65555 DXF65555:DXU65555 EHB65555:EHQ65555 EQX65555:ERM65555 FAT65555:FBI65555 FKP65555:FLE65555 FUL65555:FVA65555 GEH65555:GEW65555 GOD65555:GOS65555 GXZ65555:GYO65555 HHV65555:HIK65555 HRR65555:HSG65555 IBN65555:ICC65555 ILJ65555:ILY65555 IVF65555:IVU65555 JFB65555:JFQ65555 JOX65555:JPM65555 JYT65555:JZI65555 KIP65555:KJE65555 KSL65555:KTA65555 LCH65555:LCW65555 LMD65555:LMS65555 LVZ65555:LWO65555 MFV65555:MGK65555 MPR65555:MQG65555 MZN65555:NAC65555 NJJ65555:NJY65555 NTF65555:NTU65555 ODB65555:ODQ65555 OMX65555:ONM65555 OWT65555:OXI65555 PGP65555:PHE65555 PQL65555:PRA65555 QAH65555:QAW65555 QKD65555:QKS65555 QTZ65555:QUO65555 RDV65555:REK65555 RNR65555:ROG65555 RXN65555:RYC65555 SHJ65555:SHY65555 SRF65555:SRU65555 TBB65555:TBQ65555 TKX65555:TLM65555 TUT65555:TVI65555 UEP65555:UFE65555 UOL65555:UPA65555 UYH65555:UYW65555 VID65555:VIS65555 VRZ65555:VSO65555 WBV65555:WCK65555 WLR65555:WMG65555 WVN65555:WWC65555 E131091:U131091 JB131091:JQ131091 SX131091:TM131091 ACT131091:ADI131091 AMP131091:ANE131091 AWL131091:AXA131091 BGH131091:BGW131091 BQD131091:BQS131091 BZZ131091:CAO131091 CJV131091:CKK131091 CTR131091:CUG131091 DDN131091:DEC131091 DNJ131091:DNY131091 DXF131091:DXU131091 EHB131091:EHQ131091 EQX131091:ERM131091 FAT131091:FBI131091 FKP131091:FLE131091 FUL131091:FVA131091 GEH131091:GEW131091 GOD131091:GOS131091 GXZ131091:GYO131091 HHV131091:HIK131091 HRR131091:HSG131091 IBN131091:ICC131091 ILJ131091:ILY131091 IVF131091:IVU131091 JFB131091:JFQ131091 JOX131091:JPM131091 JYT131091:JZI131091 KIP131091:KJE131091 KSL131091:KTA131091 LCH131091:LCW131091 LMD131091:LMS131091 LVZ131091:LWO131091 MFV131091:MGK131091 MPR131091:MQG131091 MZN131091:NAC131091 NJJ131091:NJY131091 NTF131091:NTU131091 ODB131091:ODQ131091 OMX131091:ONM131091 OWT131091:OXI131091 PGP131091:PHE131091 PQL131091:PRA131091 QAH131091:QAW131091 QKD131091:QKS131091 QTZ131091:QUO131091 RDV131091:REK131091 RNR131091:ROG131091 RXN131091:RYC131091 SHJ131091:SHY131091 SRF131091:SRU131091 TBB131091:TBQ131091 TKX131091:TLM131091 TUT131091:TVI131091 UEP131091:UFE131091 UOL131091:UPA131091 UYH131091:UYW131091 VID131091:VIS131091 VRZ131091:VSO131091 WBV131091:WCK131091 WLR131091:WMG131091 WVN131091:WWC131091 E196627:U196627 JB196627:JQ196627 SX196627:TM196627 ACT196627:ADI196627 AMP196627:ANE196627 AWL196627:AXA196627 BGH196627:BGW196627 BQD196627:BQS196627 BZZ196627:CAO196627 CJV196627:CKK196627 CTR196627:CUG196627 DDN196627:DEC196627 DNJ196627:DNY196627 DXF196627:DXU196627 EHB196627:EHQ196627 EQX196627:ERM196627 FAT196627:FBI196627 FKP196627:FLE196627 FUL196627:FVA196627 GEH196627:GEW196627 GOD196627:GOS196627 GXZ196627:GYO196627 HHV196627:HIK196627 HRR196627:HSG196627 IBN196627:ICC196627 ILJ196627:ILY196627 IVF196627:IVU196627 JFB196627:JFQ196627 JOX196627:JPM196627 JYT196627:JZI196627 KIP196627:KJE196627 KSL196627:KTA196627 LCH196627:LCW196627 LMD196627:LMS196627 LVZ196627:LWO196627 MFV196627:MGK196627 MPR196627:MQG196627 MZN196627:NAC196627 NJJ196627:NJY196627 NTF196627:NTU196627 ODB196627:ODQ196627 OMX196627:ONM196627 OWT196627:OXI196627 PGP196627:PHE196627 PQL196627:PRA196627 QAH196627:QAW196627 QKD196627:QKS196627 QTZ196627:QUO196627 RDV196627:REK196627 RNR196627:ROG196627 RXN196627:RYC196627 SHJ196627:SHY196627 SRF196627:SRU196627 TBB196627:TBQ196627 TKX196627:TLM196627 TUT196627:TVI196627 UEP196627:UFE196627 UOL196627:UPA196627 UYH196627:UYW196627 VID196627:VIS196627 VRZ196627:VSO196627 WBV196627:WCK196627 WLR196627:WMG196627 WVN196627:WWC196627 E262163:U262163 JB262163:JQ262163 SX262163:TM262163 ACT262163:ADI262163 AMP262163:ANE262163 AWL262163:AXA262163 BGH262163:BGW262163 BQD262163:BQS262163 BZZ262163:CAO262163 CJV262163:CKK262163 CTR262163:CUG262163 DDN262163:DEC262163 DNJ262163:DNY262163 DXF262163:DXU262163 EHB262163:EHQ262163 EQX262163:ERM262163 FAT262163:FBI262163 FKP262163:FLE262163 FUL262163:FVA262163 GEH262163:GEW262163 GOD262163:GOS262163 GXZ262163:GYO262163 HHV262163:HIK262163 HRR262163:HSG262163 IBN262163:ICC262163 ILJ262163:ILY262163 IVF262163:IVU262163 JFB262163:JFQ262163 JOX262163:JPM262163 JYT262163:JZI262163 KIP262163:KJE262163 KSL262163:KTA262163 LCH262163:LCW262163 LMD262163:LMS262163 LVZ262163:LWO262163 MFV262163:MGK262163 MPR262163:MQG262163 MZN262163:NAC262163 NJJ262163:NJY262163 NTF262163:NTU262163 ODB262163:ODQ262163 OMX262163:ONM262163 OWT262163:OXI262163 PGP262163:PHE262163 PQL262163:PRA262163 QAH262163:QAW262163 QKD262163:QKS262163 QTZ262163:QUO262163 RDV262163:REK262163 RNR262163:ROG262163 RXN262163:RYC262163 SHJ262163:SHY262163 SRF262163:SRU262163 TBB262163:TBQ262163 TKX262163:TLM262163 TUT262163:TVI262163 UEP262163:UFE262163 UOL262163:UPA262163 UYH262163:UYW262163 VID262163:VIS262163 VRZ262163:VSO262163 WBV262163:WCK262163 WLR262163:WMG262163 WVN262163:WWC262163 E327699:U327699 JB327699:JQ327699 SX327699:TM327699 ACT327699:ADI327699 AMP327699:ANE327699 AWL327699:AXA327699 BGH327699:BGW327699 BQD327699:BQS327699 BZZ327699:CAO327699 CJV327699:CKK327699 CTR327699:CUG327699 DDN327699:DEC327699 DNJ327699:DNY327699 DXF327699:DXU327699 EHB327699:EHQ327699 EQX327699:ERM327699 FAT327699:FBI327699 FKP327699:FLE327699 FUL327699:FVA327699 GEH327699:GEW327699 GOD327699:GOS327699 GXZ327699:GYO327699 HHV327699:HIK327699 HRR327699:HSG327699 IBN327699:ICC327699 ILJ327699:ILY327699 IVF327699:IVU327699 JFB327699:JFQ327699 JOX327699:JPM327699 JYT327699:JZI327699 KIP327699:KJE327699 KSL327699:KTA327699 LCH327699:LCW327699 LMD327699:LMS327699 LVZ327699:LWO327699 MFV327699:MGK327699 MPR327699:MQG327699 MZN327699:NAC327699 NJJ327699:NJY327699 NTF327699:NTU327699 ODB327699:ODQ327699 OMX327699:ONM327699 OWT327699:OXI327699 PGP327699:PHE327699 PQL327699:PRA327699 QAH327699:QAW327699 QKD327699:QKS327699 QTZ327699:QUO327699 RDV327699:REK327699 RNR327699:ROG327699 RXN327699:RYC327699 SHJ327699:SHY327699 SRF327699:SRU327699 TBB327699:TBQ327699 TKX327699:TLM327699 TUT327699:TVI327699 UEP327699:UFE327699 UOL327699:UPA327699 UYH327699:UYW327699 VID327699:VIS327699 VRZ327699:VSO327699 WBV327699:WCK327699 WLR327699:WMG327699 WVN327699:WWC327699 E393235:U393235 JB393235:JQ393235 SX393235:TM393235 ACT393235:ADI393235 AMP393235:ANE393235 AWL393235:AXA393235 BGH393235:BGW393235 BQD393235:BQS393235 BZZ393235:CAO393235 CJV393235:CKK393235 CTR393235:CUG393235 DDN393235:DEC393235 DNJ393235:DNY393235 DXF393235:DXU393235 EHB393235:EHQ393235 EQX393235:ERM393235 FAT393235:FBI393235 FKP393235:FLE393235 FUL393235:FVA393235 GEH393235:GEW393235 GOD393235:GOS393235 GXZ393235:GYO393235 HHV393235:HIK393235 HRR393235:HSG393235 IBN393235:ICC393235 ILJ393235:ILY393235 IVF393235:IVU393235 JFB393235:JFQ393235 JOX393235:JPM393235 JYT393235:JZI393235 KIP393235:KJE393235 KSL393235:KTA393235 LCH393235:LCW393235 LMD393235:LMS393235 LVZ393235:LWO393235 MFV393235:MGK393235 MPR393235:MQG393235 MZN393235:NAC393235 NJJ393235:NJY393235 NTF393235:NTU393235 ODB393235:ODQ393235 OMX393235:ONM393235 OWT393235:OXI393235 PGP393235:PHE393235 PQL393235:PRA393235 QAH393235:QAW393235 QKD393235:QKS393235 QTZ393235:QUO393235 RDV393235:REK393235 RNR393235:ROG393235 RXN393235:RYC393235 SHJ393235:SHY393235 SRF393235:SRU393235 TBB393235:TBQ393235 TKX393235:TLM393235 TUT393235:TVI393235 UEP393235:UFE393235 UOL393235:UPA393235 UYH393235:UYW393235 VID393235:VIS393235 VRZ393235:VSO393235 WBV393235:WCK393235 WLR393235:WMG393235 WVN393235:WWC393235 E458771:U458771 JB458771:JQ458771 SX458771:TM458771 ACT458771:ADI458771 AMP458771:ANE458771 AWL458771:AXA458771 BGH458771:BGW458771 BQD458771:BQS458771 BZZ458771:CAO458771 CJV458771:CKK458771 CTR458771:CUG458771 DDN458771:DEC458771 DNJ458771:DNY458771 DXF458771:DXU458771 EHB458771:EHQ458771 EQX458771:ERM458771 FAT458771:FBI458771 FKP458771:FLE458771 FUL458771:FVA458771 GEH458771:GEW458771 GOD458771:GOS458771 GXZ458771:GYO458771 HHV458771:HIK458771 HRR458771:HSG458771 IBN458771:ICC458771 ILJ458771:ILY458771 IVF458771:IVU458771 JFB458771:JFQ458771 JOX458771:JPM458771 JYT458771:JZI458771 KIP458771:KJE458771 KSL458771:KTA458771 LCH458771:LCW458771 LMD458771:LMS458771 LVZ458771:LWO458771 MFV458771:MGK458771 MPR458771:MQG458771 MZN458771:NAC458771 NJJ458771:NJY458771 NTF458771:NTU458771 ODB458771:ODQ458771 OMX458771:ONM458771 OWT458771:OXI458771 PGP458771:PHE458771 PQL458771:PRA458771 QAH458771:QAW458771 QKD458771:QKS458771 QTZ458771:QUO458771 RDV458771:REK458771 RNR458771:ROG458771 RXN458771:RYC458771 SHJ458771:SHY458771 SRF458771:SRU458771 TBB458771:TBQ458771 TKX458771:TLM458771 TUT458771:TVI458771 UEP458771:UFE458771 UOL458771:UPA458771 UYH458771:UYW458771 VID458771:VIS458771 VRZ458771:VSO458771 WBV458771:WCK458771 WLR458771:WMG458771 WVN458771:WWC458771 E524307:U524307 JB524307:JQ524307 SX524307:TM524307 ACT524307:ADI524307 AMP524307:ANE524307 AWL524307:AXA524307 BGH524307:BGW524307 BQD524307:BQS524307 BZZ524307:CAO524307 CJV524307:CKK524307 CTR524307:CUG524307 DDN524307:DEC524307 DNJ524307:DNY524307 DXF524307:DXU524307 EHB524307:EHQ524307 EQX524307:ERM524307 FAT524307:FBI524307 FKP524307:FLE524307 FUL524307:FVA524307 GEH524307:GEW524307 GOD524307:GOS524307 GXZ524307:GYO524307 HHV524307:HIK524307 HRR524307:HSG524307 IBN524307:ICC524307 ILJ524307:ILY524307 IVF524307:IVU524307 JFB524307:JFQ524307 JOX524307:JPM524307 JYT524307:JZI524307 KIP524307:KJE524307 KSL524307:KTA524307 LCH524307:LCW524307 LMD524307:LMS524307 LVZ524307:LWO524307 MFV524307:MGK524307 MPR524307:MQG524307 MZN524307:NAC524307 NJJ524307:NJY524307 NTF524307:NTU524307 ODB524307:ODQ524307 OMX524307:ONM524307 OWT524307:OXI524307 PGP524307:PHE524307 PQL524307:PRA524307 QAH524307:QAW524307 QKD524307:QKS524307 QTZ524307:QUO524307 RDV524307:REK524307 RNR524307:ROG524307 RXN524307:RYC524307 SHJ524307:SHY524307 SRF524307:SRU524307 TBB524307:TBQ524307 TKX524307:TLM524307 TUT524307:TVI524307 UEP524307:UFE524307 UOL524307:UPA524307 UYH524307:UYW524307 VID524307:VIS524307 VRZ524307:VSO524307 WBV524307:WCK524307 WLR524307:WMG524307 WVN524307:WWC524307 E589843:U589843 JB589843:JQ589843 SX589843:TM589843 ACT589843:ADI589843 AMP589843:ANE589843 AWL589843:AXA589843 BGH589843:BGW589843 BQD589843:BQS589843 BZZ589843:CAO589843 CJV589843:CKK589843 CTR589843:CUG589843 DDN589843:DEC589843 DNJ589843:DNY589843 DXF589843:DXU589843 EHB589843:EHQ589843 EQX589843:ERM589843 FAT589843:FBI589843 FKP589843:FLE589843 FUL589843:FVA589843 GEH589843:GEW589843 GOD589843:GOS589843 GXZ589843:GYO589843 HHV589843:HIK589843 HRR589843:HSG589843 IBN589843:ICC589843 ILJ589843:ILY589843 IVF589843:IVU589843 JFB589843:JFQ589843 JOX589843:JPM589843 JYT589843:JZI589843 KIP589843:KJE589843 KSL589843:KTA589843 LCH589843:LCW589843 LMD589843:LMS589843 LVZ589843:LWO589843 MFV589843:MGK589843 MPR589843:MQG589843 MZN589843:NAC589843 NJJ589843:NJY589843 NTF589843:NTU589843 ODB589843:ODQ589843 OMX589843:ONM589843 OWT589843:OXI589843 PGP589843:PHE589843 PQL589843:PRA589843 QAH589843:QAW589843 QKD589843:QKS589843 QTZ589843:QUO589843 RDV589843:REK589843 RNR589843:ROG589843 RXN589843:RYC589843 SHJ589843:SHY589843 SRF589843:SRU589843 TBB589843:TBQ589843 TKX589843:TLM589843 TUT589843:TVI589843 UEP589843:UFE589843 UOL589843:UPA589843 UYH589843:UYW589843 VID589843:VIS589843 VRZ589843:VSO589843 WBV589843:WCK589843 WLR589843:WMG589843 WVN589843:WWC589843 E655379:U655379 JB655379:JQ655379 SX655379:TM655379 ACT655379:ADI655379 AMP655379:ANE655379 AWL655379:AXA655379 BGH655379:BGW655379 BQD655379:BQS655379 BZZ655379:CAO655379 CJV655379:CKK655379 CTR655379:CUG655379 DDN655379:DEC655379 DNJ655379:DNY655379 DXF655379:DXU655379 EHB655379:EHQ655379 EQX655379:ERM655379 FAT655379:FBI655379 FKP655379:FLE655379 FUL655379:FVA655379 GEH655379:GEW655379 GOD655379:GOS655379 GXZ655379:GYO655379 HHV655379:HIK655379 HRR655379:HSG655379 IBN655379:ICC655379 ILJ655379:ILY655379 IVF655379:IVU655379 JFB655379:JFQ655379 JOX655379:JPM655379 JYT655379:JZI655379 KIP655379:KJE655379 KSL655379:KTA655379 LCH655379:LCW655379 LMD655379:LMS655379 LVZ655379:LWO655379 MFV655379:MGK655379 MPR655379:MQG655379 MZN655379:NAC655379 NJJ655379:NJY655379 NTF655379:NTU655379 ODB655379:ODQ655379 OMX655379:ONM655379 OWT655379:OXI655379 PGP655379:PHE655379 PQL655379:PRA655379 QAH655379:QAW655379 QKD655379:QKS655379 QTZ655379:QUO655379 RDV655379:REK655379 RNR655379:ROG655379 RXN655379:RYC655379 SHJ655379:SHY655379 SRF655379:SRU655379 TBB655379:TBQ655379 TKX655379:TLM655379 TUT655379:TVI655379 UEP655379:UFE655379 UOL655379:UPA655379 UYH655379:UYW655379 VID655379:VIS655379 VRZ655379:VSO655379 WBV655379:WCK655379 WLR655379:WMG655379 WVN655379:WWC655379 E720915:U720915 JB720915:JQ720915 SX720915:TM720915 ACT720915:ADI720915 AMP720915:ANE720915 AWL720915:AXA720915 BGH720915:BGW720915 BQD720915:BQS720915 BZZ720915:CAO720915 CJV720915:CKK720915 CTR720915:CUG720915 DDN720915:DEC720915 DNJ720915:DNY720915 DXF720915:DXU720915 EHB720915:EHQ720915 EQX720915:ERM720915 FAT720915:FBI720915 FKP720915:FLE720915 FUL720915:FVA720915 GEH720915:GEW720915 GOD720915:GOS720915 GXZ720915:GYO720915 HHV720915:HIK720915 HRR720915:HSG720915 IBN720915:ICC720915 ILJ720915:ILY720915 IVF720915:IVU720915 JFB720915:JFQ720915 JOX720915:JPM720915 JYT720915:JZI720915 KIP720915:KJE720915 KSL720915:KTA720915 LCH720915:LCW720915 LMD720915:LMS720915 LVZ720915:LWO720915 MFV720915:MGK720915 MPR720915:MQG720915 MZN720915:NAC720915 NJJ720915:NJY720915 NTF720915:NTU720915 ODB720915:ODQ720915 OMX720915:ONM720915 OWT720915:OXI720915 PGP720915:PHE720915 PQL720915:PRA720915 QAH720915:QAW720915 QKD720915:QKS720915 QTZ720915:QUO720915 RDV720915:REK720915 RNR720915:ROG720915 RXN720915:RYC720915 SHJ720915:SHY720915 SRF720915:SRU720915 TBB720915:TBQ720915 TKX720915:TLM720915 TUT720915:TVI720915 UEP720915:UFE720915 UOL720915:UPA720915 UYH720915:UYW720915 VID720915:VIS720915 VRZ720915:VSO720915 WBV720915:WCK720915 WLR720915:WMG720915 WVN720915:WWC720915 E786451:U786451 JB786451:JQ786451 SX786451:TM786451 ACT786451:ADI786451 AMP786451:ANE786451 AWL786451:AXA786451 BGH786451:BGW786451 BQD786451:BQS786451 BZZ786451:CAO786451 CJV786451:CKK786451 CTR786451:CUG786451 DDN786451:DEC786451 DNJ786451:DNY786451 DXF786451:DXU786451 EHB786451:EHQ786451 EQX786451:ERM786451 FAT786451:FBI786451 FKP786451:FLE786451 FUL786451:FVA786451 GEH786451:GEW786451 GOD786451:GOS786451 GXZ786451:GYO786451 HHV786451:HIK786451 HRR786451:HSG786451 IBN786451:ICC786451 ILJ786451:ILY786451 IVF786451:IVU786451 JFB786451:JFQ786451 JOX786451:JPM786451 JYT786451:JZI786451 KIP786451:KJE786451 KSL786451:KTA786451 LCH786451:LCW786451 LMD786451:LMS786451 LVZ786451:LWO786451 MFV786451:MGK786451 MPR786451:MQG786451 MZN786451:NAC786451 NJJ786451:NJY786451 NTF786451:NTU786451 ODB786451:ODQ786451 OMX786451:ONM786451 OWT786451:OXI786451 PGP786451:PHE786451 PQL786451:PRA786451 QAH786451:QAW786451 QKD786451:QKS786451 QTZ786451:QUO786451 RDV786451:REK786451 RNR786451:ROG786451 RXN786451:RYC786451 SHJ786451:SHY786451 SRF786451:SRU786451 TBB786451:TBQ786451 TKX786451:TLM786451 TUT786451:TVI786451 UEP786451:UFE786451 UOL786451:UPA786451 UYH786451:UYW786451 VID786451:VIS786451 VRZ786451:VSO786451 WBV786451:WCK786451 WLR786451:WMG786451 WVN786451:WWC786451 E851987:U851987 JB851987:JQ851987 SX851987:TM851987 ACT851987:ADI851987 AMP851987:ANE851987 AWL851987:AXA851987 BGH851987:BGW851987 BQD851987:BQS851987 BZZ851987:CAO851987 CJV851987:CKK851987 CTR851987:CUG851987 DDN851987:DEC851987 DNJ851987:DNY851987 DXF851987:DXU851987 EHB851987:EHQ851987 EQX851987:ERM851987 FAT851987:FBI851987 FKP851987:FLE851987 FUL851987:FVA851987 GEH851987:GEW851987 GOD851987:GOS851987 GXZ851987:GYO851987 HHV851987:HIK851987 HRR851987:HSG851987 IBN851987:ICC851987 ILJ851987:ILY851987 IVF851987:IVU851987 JFB851987:JFQ851987 JOX851987:JPM851987 JYT851987:JZI851987 KIP851987:KJE851987 KSL851987:KTA851987 LCH851987:LCW851987 LMD851987:LMS851987 LVZ851987:LWO851987 MFV851987:MGK851987 MPR851987:MQG851987 MZN851987:NAC851987 NJJ851987:NJY851987 NTF851987:NTU851987 ODB851987:ODQ851987 OMX851987:ONM851987 OWT851987:OXI851987 PGP851987:PHE851987 PQL851987:PRA851987 QAH851987:QAW851987 QKD851987:QKS851987 QTZ851987:QUO851987 RDV851987:REK851987 RNR851987:ROG851987 RXN851987:RYC851987 SHJ851987:SHY851987 SRF851987:SRU851987 TBB851987:TBQ851987 TKX851987:TLM851987 TUT851987:TVI851987 UEP851987:UFE851987 UOL851987:UPA851987 UYH851987:UYW851987 VID851987:VIS851987 VRZ851987:VSO851987 WBV851987:WCK851987 WLR851987:WMG851987 WVN851987:WWC851987 E917523:U917523 JB917523:JQ917523 SX917523:TM917523 ACT917523:ADI917523 AMP917523:ANE917523 AWL917523:AXA917523 BGH917523:BGW917523 BQD917523:BQS917523 BZZ917523:CAO917523 CJV917523:CKK917523 CTR917523:CUG917523 DDN917523:DEC917523 DNJ917523:DNY917523 DXF917523:DXU917523 EHB917523:EHQ917523 EQX917523:ERM917523 FAT917523:FBI917523 FKP917523:FLE917523 FUL917523:FVA917523 GEH917523:GEW917523 GOD917523:GOS917523 GXZ917523:GYO917523 HHV917523:HIK917523 HRR917523:HSG917523 IBN917523:ICC917523 ILJ917523:ILY917523 IVF917523:IVU917523 JFB917523:JFQ917523 JOX917523:JPM917523 JYT917523:JZI917523 KIP917523:KJE917523 KSL917523:KTA917523 LCH917523:LCW917523 LMD917523:LMS917523 LVZ917523:LWO917523 MFV917523:MGK917523 MPR917523:MQG917523 MZN917523:NAC917523 NJJ917523:NJY917523 NTF917523:NTU917523 ODB917523:ODQ917523 OMX917523:ONM917523 OWT917523:OXI917523 PGP917523:PHE917523 PQL917523:PRA917523 QAH917523:QAW917523 QKD917523:QKS917523 QTZ917523:QUO917523 RDV917523:REK917523 RNR917523:ROG917523 RXN917523:RYC917523 SHJ917523:SHY917523 SRF917523:SRU917523 TBB917523:TBQ917523 TKX917523:TLM917523 TUT917523:TVI917523 UEP917523:UFE917523 UOL917523:UPA917523 UYH917523:UYW917523 VID917523:VIS917523 VRZ917523:VSO917523 WBV917523:WCK917523 WLR917523:WMG917523 WVN917523:WWC917523 E983059:U983059 JB983059:JQ983059 SX983059:TM983059 ACT983059:ADI983059 AMP983059:ANE983059 AWL983059:AXA983059 BGH983059:BGW983059 BQD983059:BQS983059 BZZ983059:CAO983059 CJV983059:CKK983059 CTR983059:CUG983059 DDN983059:DEC983059 DNJ983059:DNY983059 DXF983059:DXU983059 EHB983059:EHQ983059 EQX983059:ERM983059 FAT983059:FBI983059 FKP983059:FLE983059 FUL983059:FVA983059 GEH983059:GEW983059 GOD983059:GOS983059 GXZ983059:GYO983059 HHV983059:HIK983059 HRR983059:HSG983059 IBN983059:ICC983059 ILJ983059:ILY983059 IVF983059:IVU983059 JFB983059:JFQ983059 JOX983059:JPM983059 JYT983059:JZI983059 KIP983059:KJE983059 KSL983059:KTA983059 LCH983059:LCW983059 LMD983059:LMS983059 LVZ983059:LWO983059 MFV983059:MGK983059 MPR983059:MQG983059 MZN983059:NAC983059 NJJ983059:NJY983059 NTF983059:NTU983059 ODB983059:ODQ983059 OMX983059:ONM983059 OWT983059:OXI983059 PGP983059:PHE983059 PQL983059:PRA983059 QAH983059:QAW983059 QKD983059:QKS983059 QTZ983059:QUO983059 RDV983059:REK983059 RNR983059:ROG983059 RXN983059:RYC983059 SHJ983059:SHY983059 SRF983059:SRU983059 TBB983059:TBQ983059 TKX983059:TLM983059 TUT983059:TVI983059 UEP983059:UFE983059 UOL983059:UPA983059 UYH983059:UYW983059 VID983059:VIS983059 VRZ983059:VSO983059 WBV983059:WCK983059 WLR983059:WMG983059 WVN983059:WWC983059"/>
    <dataValidation imeMode="halfAlpha" allowBlank="1" showInputMessage="1" showErrorMessage="1" sqref="B4:I4 IY4:JF4 SU4:TB4 ACQ4:ACX4 AMM4:AMT4 AWI4:AWP4 BGE4:BGL4 BQA4:BQH4 BZW4:CAD4 CJS4:CJZ4 CTO4:CTV4 DDK4:DDR4 DNG4:DNN4 DXC4:DXJ4 EGY4:EHF4 EQU4:ERB4 FAQ4:FAX4 FKM4:FKT4 FUI4:FUP4 GEE4:GEL4 GOA4:GOH4 GXW4:GYD4 HHS4:HHZ4 HRO4:HRV4 IBK4:IBR4 ILG4:ILN4 IVC4:IVJ4 JEY4:JFF4 JOU4:JPB4 JYQ4:JYX4 KIM4:KIT4 KSI4:KSP4 LCE4:LCL4 LMA4:LMH4 LVW4:LWD4 MFS4:MFZ4 MPO4:MPV4 MZK4:MZR4 NJG4:NJN4 NTC4:NTJ4 OCY4:ODF4 OMU4:ONB4 OWQ4:OWX4 PGM4:PGT4 PQI4:PQP4 QAE4:QAL4 QKA4:QKH4 QTW4:QUD4 RDS4:RDZ4 RNO4:RNV4 RXK4:RXR4 SHG4:SHN4 SRC4:SRJ4 TAY4:TBF4 TKU4:TLB4 TUQ4:TUX4 UEM4:UET4 UOI4:UOP4 UYE4:UYL4 VIA4:VIH4 VRW4:VSD4 WBS4:WBZ4 WLO4:WLV4 WVK4:WVR4 B65540:I65540 IY65540:JF65540 SU65540:TB65540 ACQ65540:ACX65540 AMM65540:AMT65540 AWI65540:AWP65540 BGE65540:BGL65540 BQA65540:BQH65540 BZW65540:CAD65540 CJS65540:CJZ65540 CTO65540:CTV65540 DDK65540:DDR65540 DNG65540:DNN65540 DXC65540:DXJ65540 EGY65540:EHF65540 EQU65540:ERB65540 FAQ65540:FAX65540 FKM65540:FKT65540 FUI65540:FUP65540 GEE65540:GEL65540 GOA65540:GOH65540 GXW65540:GYD65540 HHS65540:HHZ65540 HRO65540:HRV65540 IBK65540:IBR65540 ILG65540:ILN65540 IVC65540:IVJ65540 JEY65540:JFF65540 JOU65540:JPB65540 JYQ65540:JYX65540 KIM65540:KIT65540 KSI65540:KSP65540 LCE65540:LCL65540 LMA65540:LMH65540 LVW65540:LWD65540 MFS65540:MFZ65540 MPO65540:MPV65540 MZK65540:MZR65540 NJG65540:NJN65540 NTC65540:NTJ65540 OCY65540:ODF65540 OMU65540:ONB65540 OWQ65540:OWX65540 PGM65540:PGT65540 PQI65540:PQP65540 QAE65540:QAL65540 QKA65540:QKH65540 QTW65540:QUD65540 RDS65540:RDZ65540 RNO65540:RNV65540 RXK65540:RXR65540 SHG65540:SHN65540 SRC65540:SRJ65540 TAY65540:TBF65540 TKU65540:TLB65540 TUQ65540:TUX65540 UEM65540:UET65540 UOI65540:UOP65540 UYE65540:UYL65540 VIA65540:VIH65540 VRW65540:VSD65540 WBS65540:WBZ65540 WLO65540:WLV65540 WVK65540:WVR65540 B131076:I131076 IY131076:JF131076 SU131076:TB131076 ACQ131076:ACX131076 AMM131076:AMT131076 AWI131076:AWP131076 BGE131076:BGL131076 BQA131076:BQH131076 BZW131076:CAD131076 CJS131076:CJZ131076 CTO131076:CTV131076 DDK131076:DDR131076 DNG131076:DNN131076 DXC131076:DXJ131076 EGY131076:EHF131076 EQU131076:ERB131076 FAQ131076:FAX131076 FKM131076:FKT131076 FUI131076:FUP131076 GEE131076:GEL131076 GOA131076:GOH131076 GXW131076:GYD131076 HHS131076:HHZ131076 HRO131076:HRV131076 IBK131076:IBR131076 ILG131076:ILN131076 IVC131076:IVJ131076 JEY131076:JFF131076 JOU131076:JPB131076 JYQ131076:JYX131076 KIM131076:KIT131076 KSI131076:KSP131076 LCE131076:LCL131076 LMA131076:LMH131076 LVW131076:LWD131076 MFS131076:MFZ131076 MPO131076:MPV131076 MZK131076:MZR131076 NJG131076:NJN131076 NTC131076:NTJ131076 OCY131076:ODF131076 OMU131076:ONB131076 OWQ131076:OWX131076 PGM131076:PGT131076 PQI131076:PQP131076 QAE131076:QAL131076 QKA131076:QKH131076 QTW131076:QUD131076 RDS131076:RDZ131076 RNO131076:RNV131076 RXK131076:RXR131076 SHG131076:SHN131076 SRC131076:SRJ131076 TAY131076:TBF131076 TKU131076:TLB131076 TUQ131076:TUX131076 UEM131076:UET131076 UOI131076:UOP131076 UYE131076:UYL131076 VIA131076:VIH131076 VRW131076:VSD131076 WBS131076:WBZ131076 WLO131076:WLV131076 WVK131076:WVR131076 B196612:I196612 IY196612:JF196612 SU196612:TB196612 ACQ196612:ACX196612 AMM196612:AMT196612 AWI196612:AWP196612 BGE196612:BGL196612 BQA196612:BQH196612 BZW196612:CAD196612 CJS196612:CJZ196612 CTO196612:CTV196612 DDK196612:DDR196612 DNG196612:DNN196612 DXC196612:DXJ196612 EGY196612:EHF196612 EQU196612:ERB196612 FAQ196612:FAX196612 FKM196612:FKT196612 FUI196612:FUP196612 GEE196612:GEL196612 GOA196612:GOH196612 GXW196612:GYD196612 HHS196612:HHZ196612 HRO196612:HRV196612 IBK196612:IBR196612 ILG196612:ILN196612 IVC196612:IVJ196612 JEY196612:JFF196612 JOU196612:JPB196612 JYQ196612:JYX196612 KIM196612:KIT196612 KSI196612:KSP196612 LCE196612:LCL196612 LMA196612:LMH196612 LVW196612:LWD196612 MFS196612:MFZ196612 MPO196612:MPV196612 MZK196612:MZR196612 NJG196612:NJN196612 NTC196612:NTJ196612 OCY196612:ODF196612 OMU196612:ONB196612 OWQ196612:OWX196612 PGM196612:PGT196612 PQI196612:PQP196612 QAE196612:QAL196612 QKA196612:QKH196612 QTW196612:QUD196612 RDS196612:RDZ196612 RNO196612:RNV196612 RXK196612:RXR196612 SHG196612:SHN196612 SRC196612:SRJ196612 TAY196612:TBF196612 TKU196612:TLB196612 TUQ196612:TUX196612 UEM196612:UET196612 UOI196612:UOP196612 UYE196612:UYL196612 VIA196612:VIH196612 VRW196612:VSD196612 WBS196612:WBZ196612 WLO196612:WLV196612 WVK196612:WVR196612 B262148:I262148 IY262148:JF262148 SU262148:TB262148 ACQ262148:ACX262148 AMM262148:AMT262148 AWI262148:AWP262148 BGE262148:BGL262148 BQA262148:BQH262148 BZW262148:CAD262148 CJS262148:CJZ262148 CTO262148:CTV262148 DDK262148:DDR262148 DNG262148:DNN262148 DXC262148:DXJ262148 EGY262148:EHF262148 EQU262148:ERB262148 FAQ262148:FAX262148 FKM262148:FKT262148 FUI262148:FUP262148 GEE262148:GEL262148 GOA262148:GOH262148 GXW262148:GYD262148 HHS262148:HHZ262148 HRO262148:HRV262148 IBK262148:IBR262148 ILG262148:ILN262148 IVC262148:IVJ262148 JEY262148:JFF262148 JOU262148:JPB262148 JYQ262148:JYX262148 KIM262148:KIT262148 KSI262148:KSP262148 LCE262148:LCL262148 LMA262148:LMH262148 LVW262148:LWD262148 MFS262148:MFZ262148 MPO262148:MPV262148 MZK262148:MZR262148 NJG262148:NJN262148 NTC262148:NTJ262148 OCY262148:ODF262148 OMU262148:ONB262148 OWQ262148:OWX262148 PGM262148:PGT262148 PQI262148:PQP262148 QAE262148:QAL262148 QKA262148:QKH262148 QTW262148:QUD262148 RDS262148:RDZ262148 RNO262148:RNV262148 RXK262148:RXR262148 SHG262148:SHN262148 SRC262148:SRJ262148 TAY262148:TBF262148 TKU262148:TLB262148 TUQ262148:TUX262148 UEM262148:UET262148 UOI262148:UOP262148 UYE262148:UYL262148 VIA262148:VIH262148 VRW262148:VSD262148 WBS262148:WBZ262148 WLO262148:WLV262148 WVK262148:WVR262148 B327684:I327684 IY327684:JF327684 SU327684:TB327684 ACQ327684:ACX327684 AMM327684:AMT327684 AWI327684:AWP327684 BGE327684:BGL327684 BQA327684:BQH327684 BZW327684:CAD327684 CJS327684:CJZ327684 CTO327684:CTV327684 DDK327684:DDR327684 DNG327684:DNN327684 DXC327684:DXJ327684 EGY327684:EHF327684 EQU327684:ERB327684 FAQ327684:FAX327684 FKM327684:FKT327684 FUI327684:FUP327684 GEE327684:GEL327684 GOA327684:GOH327684 GXW327684:GYD327684 HHS327684:HHZ327684 HRO327684:HRV327684 IBK327684:IBR327684 ILG327684:ILN327684 IVC327684:IVJ327684 JEY327684:JFF327684 JOU327684:JPB327684 JYQ327684:JYX327684 KIM327684:KIT327684 KSI327684:KSP327684 LCE327684:LCL327684 LMA327684:LMH327684 LVW327684:LWD327684 MFS327684:MFZ327684 MPO327684:MPV327684 MZK327684:MZR327684 NJG327684:NJN327684 NTC327684:NTJ327684 OCY327684:ODF327684 OMU327684:ONB327684 OWQ327684:OWX327684 PGM327684:PGT327684 PQI327684:PQP327684 QAE327684:QAL327684 QKA327684:QKH327684 QTW327684:QUD327684 RDS327684:RDZ327684 RNO327684:RNV327684 RXK327684:RXR327684 SHG327684:SHN327684 SRC327684:SRJ327684 TAY327684:TBF327684 TKU327684:TLB327684 TUQ327684:TUX327684 UEM327684:UET327684 UOI327684:UOP327684 UYE327684:UYL327684 VIA327684:VIH327684 VRW327684:VSD327684 WBS327684:WBZ327684 WLO327684:WLV327684 WVK327684:WVR327684 B393220:I393220 IY393220:JF393220 SU393220:TB393220 ACQ393220:ACX393220 AMM393220:AMT393220 AWI393220:AWP393220 BGE393220:BGL393220 BQA393220:BQH393220 BZW393220:CAD393220 CJS393220:CJZ393220 CTO393220:CTV393220 DDK393220:DDR393220 DNG393220:DNN393220 DXC393220:DXJ393220 EGY393220:EHF393220 EQU393220:ERB393220 FAQ393220:FAX393220 FKM393220:FKT393220 FUI393220:FUP393220 GEE393220:GEL393220 GOA393220:GOH393220 GXW393220:GYD393220 HHS393220:HHZ393220 HRO393220:HRV393220 IBK393220:IBR393220 ILG393220:ILN393220 IVC393220:IVJ393220 JEY393220:JFF393220 JOU393220:JPB393220 JYQ393220:JYX393220 KIM393220:KIT393220 KSI393220:KSP393220 LCE393220:LCL393220 LMA393220:LMH393220 LVW393220:LWD393220 MFS393220:MFZ393220 MPO393220:MPV393220 MZK393220:MZR393220 NJG393220:NJN393220 NTC393220:NTJ393220 OCY393220:ODF393220 OMU393220:ONB393220 OWQ393220:OWX393220 PGM393220:PGT393220 PQI393220:PQP393220 QAE393220:QAL393220 QKA393220:QKH393220 QTW393220:QUD393220 RDS393220:RDZ393220 RNO393220:RNV393220 RXK393220:RXR393220 SHG393220:SHN393220 SRC393220:SRJ393220 TAY393220:TBF393220 TKU393220:TLB393220 TUQ393220:TUX393220 UEM393220:UET393220 UOI393220:UOP393220 UYE393220:UYL393220 VIA393220:VIH393220 VRW393220:VSD393220 WBS393220:WBZ393220 WLO393220:WLV393220 WVK393220:WVR393220 B458756:I458756 IY458756:JF458756 SU458756:TB458756 ACQ458756:ACX458756 AMM458756:AMT458756 AWI458756:AWP458756 BGE458756:BGL458756 BQA458756:BQH458756 BZW458756:CAD458756 CJS458756:CJZ458756 CTO458756:CTV458756 DDK458756:DDR458756 DNG458756:DNN458756 DXC458756:DXJ458756 EGY458756:EHF458756 EQU458756:ERB458756 FAQ458756:FAX458756 FKM458756:FKT458756 FUI458756:FUP458756 GEE458756:GEL458756 GOA458756:GOH458756 GXW458756:GYD458756 HHS458756:HHZ458756 HRO458756:HRV458756 IBK458756:IBR458756 ILG458756:ILN458756 IVC458756:IVJ458756 JEY458756:JFF458756 JOU458756:JPB458756 JYQ458756:JYX458756 KIM458756:KIT458756 KSI458756:KSP458756 LCE458756:LCL458756 LMA458756:LMH458756 LVW458756:LWD458756 MFS458756:MFZ458756 MPO458756:MPV458756 MZK458756:MZR458756 NJG458756:NJN458756 NTC458756:NTJ458756 OCY458756:ODF458756 OMU458756:ONB458756 OWQ458756:OWX458756 PGM458756:PGT458756 PQI458756:PQP458756 QAE458756:QAL458756 QKA458756:QKH458756 QTW458756:QUD458756 RDS458756:RDZ458756 RNO458756:RNV458756 RXK458756:RXR458756 SHG458756:SHN458756 SRC458756:SRJ458756 TAY458756:TBF458756 TKU458756:TLB458756 TUQ458756:TUX458756 UEM458756:UET458756 UOI458756:UOP458756 UYE458756:UYL458756 VIA458756:VIH458756 VRW458756:VSD458756 WBS458756:WBZ458756 WLO458756:WLV458756 WVK458756:WVR458756 B524292:I524292 IY524292:JF524292 SU524292:TB524292 ACQ524292:ACX524292 AMM524292:AMT524292 AWI524292:AWP524292 BGE524292:BGL524292 BQA524292:BQH524292 BZW524292:CAD524292 CJS524292:CJZ524292 CTO524292:CTV524292 DDK524292:DDR524292 DNG524292:DNN524292 DXC524292:DXJ524292 EGY524292:EHF524292 EQU524292:ERB524292 FAQ524292:FAX524292 FKM524292:FKT524292 FUI524292:FUP524292 GEE524292:GEL524292 GOA524292:GOH524292 GXW524292:GYD524292 HHS524292:HHZ524292 HRO524292:HRV524292 IBK524292:IBR524292 ILG524292:ILN524292 IVC524292:IVJ524292 JEY524292:JFF524292 JOU524292:JPB524292 JYQ524292:JYX524292 KIM524292:KIT524292 KSI524292:KSP524292 LCE524292:LCL524292 LMA524292:LMH524292 LVW524292:LWD524292 MFS524292:MFZ524292 MPO524292:MPV524292 MZK524292:MZR524292 NJG524292:NJN524292 NTC524292:NTJ524292 OCY524292:ODF524292 OMU524292:ONB524292 OWQ524292:OWX524292 PGM524292:PGT524292 PQI524292:PQP524292 QAE524292:QAL524292 QKA524292:QKH524292 QTW524292:QUD524292 RDS524292:RDZ524292 RNO524292:RNV524292 RXK524292:RXR524292 SHG524292:SHN524292 SRC524292:SRJ524292 TAY524292:TBF524292 TKU524292:TLB524292 TUQ524292:TUX524292 UEM524292:UET524292 UOI524292:UOP524292 UYE524292:UYL524292 VIA524292:VIH524292 VRW524292:VSD524292 WBS524292:WBZ524292 WLO524292:WLV524292 WVK524292:WVR524292 B589828:I589828 IY589828:JF589828 SU589828:TB589828 ACQ589828:ACX589828 AMM589828:AMT589828 AWI589828:AWP589828 BGE589828:BGL589828 BQA589828:BQH589828 BZW589828:CAD589828 CJS589828:CJZ589828 CTO589828:CTV589828 DDK589828:DDR589828 DNG589828:DNN589828 DXC589828:DXJ589828 EGY589828:EHF589828 EQU589828:ERB589828 FAQ589828:FAX589828 FKM589828:FKT589828 FUI589828:FUP589828 GEE589828:GEL589828 GOA589828:GOH589828 GXW589828:GYD589828 HHS589828:HHZ589828 HRO589828:HRV589828 IBK589828:IBR589828 ILG589828:ILN589828 IVC589828:IVJ589828 JEY589828:JFF589828 JOU589828:JPB589828 JYQ589828:JYX589828 KIM589828:KIT589828 KSI589828:KSP589828 LCE589828:LCL589828 LMA589828:LMH589828 LVW589828:LWD589828 MFS589828:MFZ589828 MPO589828:MPV589828 MZK589828:MZR589828 NJG589828:NJN589828 NTC589828:NTJ589828 OCY589828:ODF589828 OMU589828:ONB589828 OWQ589828:OWX589828 PGM589828:PGT589828 PQI589828:PQP589828 QAE589828:QAL589828 QKA589828:QKH589828 QTW589828:QUD589828 RDS589828:RDZ589828 RNO589828:RNV589828 RXK589828:RXR589828 SHG589828:SHN589828 SRC589828:SRJ589828 TAY589828:TBF589828 TKU589828:TLB589828 TUQ589828:TUX589828 UEM589828:UET589828 UOI589828:UOP589828 UYE589828:UYL589828 VIA589828:VIH589828 VRW589828:VSD589828 WBS589828:WBZ589828 WLO589828:WLV589828 WVK589828:WVR589828 B655364:I655364 IY655364:JF655364 SU655364:TB655364 ACQ655364:ACX655364 AMM655364:AMT655364 AWI655364:AWP655364 BGE655364:BGL655364 BQA655364:BQH655364 BZW655364:CAD655364 CJS655364:CJZ655364 CTO655364:CTV655364 DDK655364:DDR655364 DNG655364:DNN655364 DXC655364:DXJ655364 EGY655364:EHF655364 EQU655364:ERB655364 FAQ655364:FAX655364 FKM655364:FKT655364 FUI655364:FUP655364 GEE655364:GEL655364 GOA655364:GOH655364 GXW655364:GYD655364 HHS655364:HHZ655364 HRO655364:HRV655364 IBK655364:IBR655364 ILG655364:ILN655364 IVC655364:IVJ655364 JEY655364:JFF655364 JOU655364:JPB655364 JYQ655364:JYX655364 KIM655364:KIT655364 KSI655364:KSP655364 LCE655364:LCL655364 LMA655364:LMH655364 LVW655364:LWD655364 MFS655364:MFZ655364 MPO655364:MPV655364 MZK655364:MZR655364 NJG655364:NJN655364 NTC655364:NTJ655364 OCY655364:ODF655364 OMU655364:ONB655364 OWQ655364:OWX655364 PGM655364:PGT655364 PQI655364:PQP655364 QAE655364:QAL655364 QKA655364:QKH655364 QTW655364:QUD655364 RDS655364:RDZ655364 RNO655364:RNV655364 RXK655364:RXR655364 SHG655364:SHN655364 SRC655364:SRJ655364 TAY655364:TBF655364 TKU655364:TLB655364 TUQ655364:TUX655364 UEM655364:UET655364 UOI655364:UOP655364 UYE655364:UYL655364 VIA655364:VIH655364 VRW655364:VSD655364 WBS655364:WBZ655364 WLO655364:WLV655364 WVK655364:WVR655364 B720900:I720900 IY720900:JF720900 SU720900:TB720900 ACQ720900:ACX720900 AMM720900:AMT720900 AWI720900:AWP720900 BGE720900:BGL720900 BQA720900:BQH720900 BZW720900:CAD720900 CJS720900:CJZ720900 CTO720900:CTV720900 DDK720900:DDR720900 DNG720900:DNN720900 DXC720900:DXJ720900 EGY720900:EHF720900 EQU720900:ERB720900 FAQ720900:FAX720900 FKM720900:FKT720900 FUI720900:FUP720900 GEE720900:GEL720900 GOA720900:GOH720900 GXW720900:GYD720900 HHS720900:HHZ720900 HRO720900:HRV720900 IBK720900:IBR720900 ILG720900:ILN720900 IVC720900:IVJ720900 JEY720900:JFF720900 JOU720900:JPB720900 JYQ720900:JYX720900 KIM720900:KIT720900 KSI720900:KSP720900 LCE720900:LCL720900 LMA720900:LMH720900 LVW720900:LWD720900 MFS720900:MFZ720900 MPO720900:MPV720900 MZK720900:MZR720900 NJG720900:NJN720900 NTC720900:NTJ720900 OCY720900:ODF720900 OMU720900:ONB720900 OWQ720900:OWX720900 PGM720900:PGT720900 PQI720900:PQP720900 QAE720900:QAL720900 QKA720900:QKH720900 QTW720900:QUD720900 RDS720900:RDZ720900 RNO720900:RNV720900 RXK720900:RXR720900 SHG720900:SHN720900 SRC720900:SRJ720900 TAY720900:TBF720900 TKU720900:TLB720900 TUQ720900:TUX720900 UEM720900:UET720900 UOI720900:UOP720900 UYE720900:UYL720900 VIA720900:VIH720900 VRW720900:VSD720900 WBS720900:WBZ720900 WLO720900:WLV720900 WVK720900:WVR720900 B786436:I786436 IY786436:JF786436 SU786436:TB786436 ACQ786436:ACX786436 AMM786436:AMT786436 AWI786436:AWP786436 BGE786436:BGL786436 BQA786436:BQH786436 BZW786436:CAD786436 CJS786436:CJZ786436 CTO786436:CTV786436 DDK786436:DDR786436 DNG786436:DNN786436 DXC786436:DXJ786436 EGY786436:EHF786436 EQU786436:ERB786436 FAQ786436:FAX786436 FKM786436:FKT786436 FUI786436:FUP786436 GEE786436:GEL786436 GOA786436:GOH786436 GXW786436:GYD786436 HHS786436:HHZ786436 HRO786436:HRV786436 IBK786436:IBR786436 ILG786436:ILN786436 IVC786436:IVJ786436 JEY786436:JFF786436 JOU786436:JPB786436 JYQ786436:JYX786436 KIM786436:KIT786436 KSI786436:KSP786436 LCE786436:LCL786436 LMA786436:LMH786436 LVW786436:LWD786436 MFS786436:MFZ786436 MPO786436:MPV786436 MZK786436:MZR786436 NJG786436:NJN786436 NTC786436:NTJ786436 OCY786436:ODF786436 OMU786436:ONB786436 OWQ786436:OWX786436 PGM786436:PGT786436 PQI786436:PQP786436 QAE786436:QAL786436 QKA786436:QKH786436 QTW786436:QUD786436 RDS786436:RDZ786436 RNO786436:RNV786436 RXK786436:RXR786436 SHG786436:SHN786436 SRC786436:SRJ786436 TAY786436:TBF786436 TKU786436:TLB786436 TUQ786436:TUX786436 UEM786436:UET786436 UOI786436:UOP786436 UYE786436:UYL786436 VIA786436:VIH786436 VRW786436:VSD786436 WBS786436:WBZ786436 WLO786436:WLV786436 WVK786436:WVR786436 B851972:I851972 IY851972:JF851972 SU851972:TB851972 ACQ851972:ACX851972 AMM851972:AMT851972 AWI851972:AWP851972 BGE851972:BGL851972 BQA851972:BQH851972 BZW851972:CAD851972 CJS851972:CJZ851972 CTO851972:CTV851972 DDK851972:DDR851972 DNG851972:DNN851972 DXC851972:DXJ851972 EGY851972:EHF851972 EQU851972:ERB851972 FAQ851972:FAX851972 FKM851972:FKT851972 FUI851972:FUP851972 GEE851972:GEL851972 GOA851972:GOH851972 GXW851972:GYD851972 HHS851972:HHZ851972 HRO851972:HRV851972 IBK851972:IBR851972 ILG851972:ILN851972 IVC851972:IVJ851972 JEY851972:JFF851972 JOU851972:JPB851972 JYQ851972:JYX851972 KIM851972:KIT851972 KSI851972:KSP851972 LCE851972:LCL851972 LMA851972:LMH851972 LVW851972:LWD851972 MFS851972:MFZ851972 MPO851972:MPV851972 MZK851972:MZR851972 NJG851972:NJN851972 NTC851972:NTJ851972 OCY851972:ODF851972 OMU851972:ONB851972 OWQ851972:OWX851972 PGM851972:PGT851972 PQI851972:PQP851972 QAE851972:QAL851972 QKA851972:QKH851972 QTW851972:QUD851972 RDS851972:RDZ851972 RNO851972:RNV851972 RXK851972:RXR851972 SHG851972:SHN851972 SRC851972:SRJ851972 TAY851972:TBF851972 TKU851972:TLB851972 TUQ851972:TUX851972 UEM851972:UET851972 UOI851972:UOP851972 UYE851972:UYL851972 VIA851972:VIH851972 VRW851972:VSD851972 WBS851972:WBZ851972 WLO851972:WLV851972 WVK851972:WVR851972 B917508:I917508 IY917508:JF917508 SU917508:TB917508 ACQ917508:ACX917508 AMM917508:AMT917508 AWI917508:AWP917508 BGE917508:BGL917508 BQA917508:BQH917508 BZW917508:CAD917508 CJS917508:CJZ917508 CTO917508:CTV917508 DDK917508:DDR917508 DNG917508:DNN917508 DXC917508:DXJ917508 EGY917508:EHF917508 EQU917508:ERB917508 FAQ917508:FAX917508 FKM917508:FKT917508 FUI917508:FUP917508 GEE917508:GEL917508 GOA917508:GOH917508 GXW917508:GYD917508 HHS917508:HHZ917508 HRO917508:HRV917508 IBK917508:IBR917508 ILG917508:ILN917508 IVC917508:IVJ917508 JEY917508:JFF917508 JOU917508:JPB917508 JYQ917508:JYX917508 KIM917508:KIT917508 KSI917508:KSP917508 LCE917508:LCL917508 LMA917508:LMH917508 LVW917508:LWD917508 MFS917508:MFZ917508 MPO917508:MPV917508 MZK917508:MZR917508 NJG917508:NJN917508 NTC917508:NTJ917508 OCY917508:ODF917508 OMU917508:ONB917508 OWQ917508:OWX917508 PGM917508:PGT917508 PQI917508:PQP917508 QAE917508:QAL917508 QKA917508:QKH917508 QTW917508:QUD917508 RDS917508:RDZ917508 RNO917508:RNV917508 RXK917508:RXR917508 SHG917508:SHN917508 SRC917508:SRJ917508 TAY917508:TBF917508 TKU917508:TLB917508 TUQ917508:TUX917508 UEM917508:UET917508 UOI917508:UOP917508 UYE917508:UYL917508 VIA917508:VIH917508 VRW917508:VSD917508 WBS917508:WBZ917508 WLO917508:WLV917508 WVK917508:WVR917508 B983044:I983044 IY983044:JF983044 SU983044:TB983044 ACQ983044:ACX983044 AMM983044:AMT983044 AWI983044:AWP983044 BGE983044:BGL983044 BQA983044:BQH983044 BZW983044:CAD983044 CJS983044:CJZ983044 CTO983044:CTV983044 DDK983044:DDR983044 DNG983044:DNN983044 DXC983044:DXJ983044 EGY983044:EHF983044 EQU983044:ERB983044 FAQ983044:FAX983044 FKM983044:FKT983044 FUI983044:FUP983044 GEE983044:GEL983044 GOA983044:GOH983044 GXW983044:GYD983044 HHS983044:HHZ983044 HRO983044:HRV983044 IBK983044:IBR983044 ILG983044:ILN983044 IVC983044:IVJ983044 JEY983044:JFF983044 JOU983044:JPB983044 JYQ983044:JYX983044 KIM983044:KIT983044 KSI983044:KSP983044 LCE983044:LCL983044 LMA983044:LMH983044 LVW983044:LWD983044 MFS983044:MFZ983044 MPO983044:MPV983044 MZK983044:MZR983044 NJG983044:NJN983044 NTC983044:NTJ983044 OCY983044:ODF983044 OMU983044:ONB983044 OWQ983044:OWX983044 PGM983044:PGT983044 PQI983044:PQP983044 QAE983044:QAL983044 QKA983044:QKH983044 QTW983044:QUD983044 RDS983044:RDZ983044 RNO983044:RNV983044 RXK983044:RXR983044 SHG983044:SHN983044 SRC983044:SRJ983044 TAY983044:TBF983044 TKU983044:TLB983044 TUQ983044:TUX983044 UEM983044:UET983044 UOI983044:UOP983044 UYE983044:UYL983044 VIA983044:VIH983044 VRW983044:VSD983044 WBS983044:WBZ983044 WLO983044:WLV983044 WVK983044:WVR983044 N21:U21 JK21:JQ21 TG21:TM21 ADC21:ADI21 AMY21:ANE21 AWU21:AXA21 BGQ21:BGW21 BQM21:BQS21 CAI21:CAO21 CKE21:CKK21 CUA21:CUG21 DDW21:DEC21 DNS21:DNY21 DXO21:DXU21 EHK21:EHQ21 ERG21:ERM21 FBC21:FBI21 FKY21:FLE21 FUU21:FVA21 GEQ21:GEW21 GOM21:GOS21 GYI21:GYO21 HIE21:HIK21 HSA21:HSG21 IBW21:ICC21 ILS21:ILY21 IVO21:IVU21 JFK21:JFQ21 JPG21:JPM21 JZC21:JZI21 KIY21:KJE21 KSU21:KTA21 LCQ21:LCW21 LMM21:LMS21 LWI21:LWO21 MGE21:MGK21 MQA21:MQG21 MZW21:NAC21 NJS21:NJY21 NTO21:NTU21 ODK21:ODQ21 ONG21:ONM21 OXC21:OXI21 PGY21:PHE21 PQU21:PRA21 QAQ21:QAW21 QKM21:QKS21 QUI21:QUO21 REE21:REK21 ROA21:ROG21 RXW21:RYC21 SHS21:SHY21 SRO21:SRU21 TBK21:TBQ21 TLG21:TLM21 TVC21:TVI21 UEY21:UFE21 UOU21:UPA21 UYQ21:UYW21 VIM21:VIS21 VSI21:VSO21 WCE21:WCK21 WMA21:WMG21 WVW21:WWC21 N65557:U65557 JK65557:JQ65557 TG65557:TM65557 ADC65557:ADI65557 AMY65557:ANE65557 AWU65557:AXA65557 BGQ65557:BGW65557 BQM65557:BQS65557 CAI65557:CAO65557 CKE65557:CKK65557 CUA65557:CUG65557 DDW65557:DEC65557 DNS65557:DNY65557 DXO65557:DXU65557 EHK65557:EHQ65557 ERG65557:ERM65557 FBC65557:FBI65557 FKY65557:FLE65557 FUU65557:FVA65557 GEQ65557:GEW65557 GOM65557:GOS65557 GYI65557:GYO65557 HIE65557:HIK65557 HSA65557:HSG65557 IBW65557:ICC65557 ILS65557:ILY65557 IVO65557:IVU65557 JFK65557:JFQ65557 JPG65557:JPM65557 JZC65557:JZI65557 KIY65557:KJE65557 KSU65557:KTA65557 LCQ65557:LCW65557 LMM65557:LMS65557 LWI65557:LWO65557 MGE65557:MGK65557 MQA65557:MQG65557 MZW65557:NAC65557 NJS65557:NJY65557 NTO65557:NTU65557 ODK65557:ODQ65557 ONG65557:ONM65557 OXC65557:OXI65557 PGY65557:PHE65557 PQU65557:PRA65557 QAQ65557:QAW65557 QKM65557:QKS65557 QUI65557:QUO65557 REE65557:REK65557 ROA65557:ROG65557 RXW65557:RYC65557 SHS65557:SHY65557 SRO65557:SRU65557 TBK65557:TBQ65557 TLG65557:TLM65557 TVC65557:TVI65557 UEY65557:UFE65557 UOU65557:UPA65557 UYQ65557:UYW65557 VIM65557:VIS65557 VSI65557:VSO65557 WCE65557:WCK65557 WMA65557:WMG65557 WVW65557:WWC65557 N131093:U131093 JK131093:JQ131093 TG131093:TM131093 ADC131093:ADI131093 AMY131093:ANE131093 AWU131093:AXA131093 BGQ131093:BGW131093 BQM131093:BQS131093 CAI131093:CAO131093 CKE131093:CKK131093 CUA131093:CUG131093 DDW131093:DEC131093 DNS131093:DNY131093 DXO131093:DXU131093 EHK131093:EHQ131093 ERG131093:ERM131093 FBC131093:FBI131093 FKY131093:FLE131093 FUU131093:FVA131093 GEQ131093:GEW131093 GOM131093:GOS131093 GYI131093:GYO131093 HIE131093:HIK131093 HSA131093:HSG131093 IBW131093:ICC131093 ILS131093:ILY131093 IVO131093:IVU131093 JFK131093:JFQ131093 JPG131093:JPM131093 JZC131093:JZI131093 KIY131093:KJE131093 KSU131093:KTA131093 LCQ131093:LCW131093 LMM131093:LMS131093 LWI131093:LWO131093 MGE131093:MGK131093 MQA131093:MQG131093 MZW131093:NAC131093 NJS131093:NJY131093 NTO131093:NTU131093 ODK131093:ODQ131093 ONG131093:ONM131093 OXC131093:OXI131093 PGY131093:PHE131093 PQU131093:PRA131093 QAQ131093:QAW131093 QKM131093:QKS131093 QUI131093:QUO131093 REE131093:REK131093 ROA131093:ROG131093 RXW131093:RYC131093 SHS131093:SHY131093 SRO131093:SRU131093 TBK131093:TBQ131093 TLG131093:TLM131093 TVC131093:TVI131093 UEY131093:UFE131093 UOU131093:UPA131093 UYQ131093:UYW131093 VIM131093:VIS131093 VSI131093:VSO131093 WCE131093:WCK131093 WMA131093:WMG131093 WVW131093:WWC131093 N196629:U196629 JK196629:JQ196629 TG196629:TM196629 ADC196629:ADI196629 AMY196629:ANE196629 AWU196629:AXA196629 BGQ196629:BGW196629 BQM196629:BQS196629 CAI196629:CAO196629 CKE196629:CKK196629 CUA196629:CUG196629 DDW196629:DEC196629 DNS196629:DNY196629 DXO196629:DXU196629 EHK196629:EHQ196629 ERG196629:ERM196629 FBC196629:FBI196629 FKY196629:FLE196629 FUU196629:FVA196629 GEQ196629:GEW196629 GOM196629:GOS196629 GYI196629:GYO196629 HIE196629:HIK196629 HSA196629:HSG196629 IBW196629:ICC196629 ILS196629:ILY196629 IVO196629:IVU196629 JFK196629:JFQ196629 JPG196629:JPM196629 JZC196629:JZI196629 KIY196629:KJE196629 KSU196629:KTA196629 LCQ196629:LCW196629 LMM196629:LMS196629 LWI196629:LWO196629 MGE196629:MGK196629 MQA196629:MQG196629 MZW196629:NAC196629 NJS196629:NJY196629 NTO196629:NTU196629 ODK196629:ODQ196629 ONG196629:ONM196629 OXC196629:OXI196629 PGY196629:PHE196629 PQU196629:PRA196629 QAQ196629:QAW196629 QKM196629:QKS196629 QUI196629:QUO196629 REE196629:REK196629 ROA196629:ROG196629 RXW196629:RYC196629 SHS196629:SHY196629 SRO196629:SRU196629 TBK196629:TBQ196629 TLG196629:TLM196629 TVC196629:TVI196629 UEY196629:UFE196629 UOU196629:UPA196629 UYQ196629:UYW196629 VIM196629:VIS196629 VSI196629:VSO196629 WCE196629:WCK196629 WMA196629:WMG196629 WVW196629:WWC196629 N262165:U262165 JK262165:JQ262165 TG262165:TM262165 ADC262165:ADI262165 AMY262165:ANE262165 AWU262165:AXA262165 BGQ262165:BGW262165 BQM262165:BQS262165 CAI262165:CAO262165 CKE262165:CKK262165 CUA262165:CUG262165 DDW262165:DEC262165 DNS262165:DNY262165 DXO262165:DXU262165 EHK262165:EHQ262165 ERG262165:ERM262165 FBC262165:FBI262165 FKY262165:FLE262165 FUU262165:FVA262165 GEQ262165:GEW262165 GOM262165:GOS262165 GYI262165:GYO262165 HIE262165:HIK262165 HSA262165:HSG262165 IBW262165:ICC262165 ILS262165:ILY262165 IVO262165:IVU262165 JFK262165:JFQ262165 JPG262165:JPM262165 JZC262165:JZI262165 KIY262165:KJE262165 KSU262165:KTA262165 LCQ262165:LCW262165 LMM262165:LMS262165 LWI262165:LWO262165 MGE262165:MGK262165 MQA262165:MQG262165 MZW262165:NAC262165 NJS262165:NJY262165 NTO262165:NTU262165 ODK262165:ODQ262165 ONG262165:ONM262165 OXC262165:OXI262165 PGY262165:PHE262165 PQU262165:PRA262165 QAQ262165:QAW262165 QKM262165:QKS262165 QUI262165:QUO262165 REE262165:REK262165 ROA262165:ROG262165 RXW262165:RYC262165 SHS262165:SHY262165 SRO262165:SRU262165 TBK262165:TBQ262165 TLG262165:TLM262165 TVC262165:TVI262165 UEY262165:UFE262165 UOU262165:UPA262165 UYQ262165:UYW262165 VIM262165:VIS262165 VSI262165:VSO262165 WCE262165:WCK262165 WMA262165:WMG262165 WVW262165:WWC262165 N327701:U327701 JK327701:JQ327701 TG327701:TM327701 ADC327701:ADI327701 AMY327701:ANE327701 AWU327701:AXA327701 BGQ327701:BGW327701 BQM327701:BQS327701 CAI327701:CAO327701 CKE327701:CKK327701 CUA327701:CUG327701 DDW327701:DEC327701 DNS327701:DNY327701 DXO327701:DXU327701 EHK327701:EHQ327701 ERG327701:ERM327701 FBC327701:FBI327701 FKY327701:FLE327701 FUU327701:FVA327701 GEQ327701:GEW327701 GOM327701:GOS327701 GYI327701:GYO327701 HIE327701:HIK327701 HSA327701:HSG327701 IBW327701:ICC327701 ILS327701:ILY327701 IVO327701:IVU327701 JFK327701:JFQ327701 JPG327701:JPM327701 JZC327701:JZI327701 KIY327701:KJE327701 KSU327701:KTA327701 LCQ327701:LCW327701 LMM327701:LMS327701 LWI327701:LWO327701 MGE327701:MGK327701 MQA327701:MQG327701 MZW327701:NAC327701 NJS327701:NJY327701 NTO327701:NTU327701 ODK327701:ODQ327701 ONG327701:ONM327701 OXC327701:OXI327701 PGY327701:PHE327701 PQU327701:PRA327701 QAQ327701:QAW327701 QKM327701:QKS327701 QUI327701:QUO327701 REE327701:REK327701 ROA327701:ROG327701 RXW327701:RYC327701 SHS327701:SHY327701 SRO327701:SRU327701 TBK327701:TBQ327701 TLG327701:TLM327701 TVC327701:TVI327701 UEY327701:UFE327701 UOU327701:UPA327701 UYQ327701:UYW327701 VIM327701:VIS327701 VSI327701:VSO327701 WCE327701:WCK327701 WMA327701:WMG327701 WVW327701:WWC327701 N393237:U393237 JK393237:JQ393237 TG393237:TM393237 ADC393237:ADI393237 AMY393237:ANE393237 AWU393237:AXA393237 BGQ393237:BGW393237 BQM393237:BQS393237 CAI393237:CAO393237 CKE393237:CKK393237 CUA393237:CUG393237 DDW393237:DEC393237 DNS393237:DNY393237 DXO393237:DXU393237 EHK393237:EHQ393237 ERG393237:ERM393237 FBC393237:FBI393237 FKY393237:FLE393237 FUU393237:FVA393237 GEQ393237:GEW393237 GOM393237:GOS393237 GYI393237:GYO393237 HIE393237:HIK393237 HSA393237:HSG393237 IBW393237:ICC393237 ILS393237:ILY393237 IVO393237:IVU393237 JFK393237:JFQ393237 JPG393237:JPM393237 JZC393237:JZI393237 KIY393237:KJE393237 KSU393237:KTA393237 LCQ393237:LCW393237 LMM393237:LMS393237 LWI393237:LWO393237 MGE393237:MGK393237 MQA393237:MQG393237 MZW393237:NAC393237 NJS393237:NJY393237 NTO393237:NTU393237 ODK393237:ODQ393237 ONG393237:ONM393237 OXC393237:OXI393237 PGY393237:PHE393237 PQU393237:PRA393237 QAQ393237:QAW393237 QKM393237:QKS393237 QUI393237:QUO393237 REE393237:REK393237 ROA393237:ROG393237 RXW393237:RYC393237 SHS393237:SHY393237 SRO393237:SRU393237 TBK393237:TBQ393237 TLG393237:TLM393237 TVC393237:TVI393237 UEY393237:UFE393237 UOU393237:UPA393237 UYQ393237:UYW393237 VIM393237:VIS393237 VSI393237:VSO393237 WCE393237:WCK393237 WMA393237:WMG393237 WVW393237:WWC393237 N458773:U458773 JK458773:JQ458773 TG458773:TM458773 ADC458773:ADI458773 AMY458773:ANE458773 AWU458773:AXA458773 BGQ458773:BGW458773 BQM458773:BQS458773 CAI458773:CAO458773 CKE458773:CKK458773 CUA458773:CUG458773 DDW458773:DEC458773 DNS458773:DNY458773 DXO458773:DXU458773 EHK458773:EHQ458773 ERG458773:ERM458773 FBC458773:FBI458773 FKY458773:FLE458773 FUU458773:FVA458773 GEQ458773:GEW458773 GOM458773:GOS458773 GYI458773:GYO458773 HIE458773:HIK458773 HSA458773:HSG458773 IBW458773:ICC458773 ILS458773:ILY458773 IVO458773:IVU458773 JFK458773:JFQ458773 JPG458773:JPM458773 JZC458773:JZI458773 KIY458773:KJE458773 KSU458773:KTA458773 LCQ458773:LCW458773 LMM458773:LMS458773 LWI458773:LWO458773 MGE458773:MGK458773 MQA458773:MQG458773 MZW458773:NAC458773 NJS458773:NJY458773 NTO458773:NTU458773 ODK458773:ODQ458773 ONG458773:ONM458773 OXC458773:OXI458773 PGY458773:PHE458773 PQU458773:PRA458773 QAQ458773:QAW458773 QKM458773:QKS458773 QUI458773:QUO458773 REE458773:REK458773 ROA458773:ROG458773 RXW458773:RYC458773 SHS458773:SHY458773 SRO458773:SRU458773 TBK458773:TBQ458773 TLG458773:TLM458773 TVC458773:TVI458773 UEY458773:UFE458773 UOU458773:UPA458773 UYQ458773:UYW458773 VIM458773:VIS458773 VSI458773:VSO458773 WCE458773:WCK458773 WMA458773:WMG458773 WVW458773:WWC458773 N524309:U524309 JK524309:JQ524309 TG524309:TM524309 ADC524309:ADI524309 AMY524309:ANE524309 AWU524309:AXA524309 BGQ524309:BGW524309 BQM524309:BQS524309 CAI524309:CAO524309 CKE524309:CKK524309 CUA524309:CUG524309 DDW524309:DEC524309 DNS524309:DNY524309 DXO524309:DXU524309 EHK524309:EHQ524309 ERG524309:ERM524309 FBC524309:FBI524309 FKY524309:FLE524309 FUU524309:FVA524309 GEQ524309:GEW524309 GOM524309:GOS524309 GYI524309:GYO524309 HIE524309:HIK524309 HSA524309:HSG524309 IBW524309:ICC524309 ILS524309:ILY524309 IVO524309:IVU524309 JFK524309:JFQ524309 JPG524309:JPM524309 JZC524309:JZI524309 KIY524309:KJE524309 KSU524309:KTA524309 LCQ524309:LCW524309 LMM524309:LMS524309 LWI524309:LWO524309 MGE524309:MGK524309 MQA524309:MQG524309 MZW524309:NAC524309 NJS524309:NJY524309 NTO524309:NTU524309 ODK524309:ODQ524309 ONG524309:ONM524309 OXC524309:OXI524309 PGY524309:PHE524309 PQU524309:PRA524309 QAQ524309:QAW524309 QKM524309:QKS524309 QUI524309:QUO524309 REE524309:REK524309 ROA524309:ROG524309 RXW524309:RYC524309 SHS524309:SHY524309 SRO524309:SRU524309 TBK524309:TBQ524309 TLG524309:TLM524309 TVC524309:TVI524309 UEY524309:UFE524309 UOU524309:UPA524309 UYQ524309:UYW524309 VIM524309:VIS524309 VSI524309:VSO524309 WCE524309:WCK524309 WMA524309:WMG524309 WVW524309:WWC524309 N589845:U589845 JK589845:JQ589845 TG589845:TM589845 ADC589845:ADI589845 AMY589845:ANE589845 AWU589845:AXA589845 BGQ589845:BGW589845 BQM589845:BQS589845 CAI589845:CAO589845 CKE589845:CKK589845 CUA589845:CUG589845 DDW589845:DEC589845 DNS589845:DNY589845 DXO589845:DXU589845 EHK589845:EHQ589845 ERG589845:ERM589845 FBC589845:FBI589845 FKY589845:FLE589845 FUU589845:FVA589845 GEQ589845:GEW589845 GOM589845:GOS589845 GYI589845:GYO589845 HIE589845:HIK589845 HSA589845:HSG589845 IBW589845:ICC589845 ILS589845:ILY589845 IVO589845:IVU589845 JFK589845:JFQ589845 JPG589845:JPM589845 JZC589845:JZI589845 KIY589845:KJE589845 KSU589845:KTA589845 LCQ589845:LCW589845 LMM589845:LMS589845 LWI589845:LWO589845 MGE589845:MGK589845 MQA589845:MQG589845 MZW589845:NAC589845 NJS589845:NJY589845 NTO589845:NTU589845 ODK589845:ODQ589845 ONG589845:ONM589845 OXC589845:OXI589845 PGY589845:PHE589845 PQU589845:PRA589845 QAQ589845:QAW589845 QKM589845:QKS589845 QUI589845:QUO589845 REE589845:REK589845 ROA589845:ROG589845 RXW589845:RYC589845 SHS589845:SHY589845 SRO589845:SRU589845 TBK589845:TBQ589845 TLG589845:TLM589845 TVC589845:TVI589845 UEY589845:UFE589845 UOU589845:UPA589845 UYQ589845:UYW589845 VIM589845:VIS589845 VSI589845:VSO589845 WCE589845:WCK589845 WMA589845:WMG589845 WVW589845:WWC589845 N655381:U655381 JK655381:JQ655381 TG655381:TM655381 ADC655381:ADI655381 AMY655381:ANE655381 AWU655381:AXA655381 BGQ655381:BGW655381 BQM655381:BQS655381 CAI655381:CAO655381 CKE655381:CKK655381 CUA655381:CUG655381 DDW655381:DEC655381 DNS655381:DNY655381 DXO655381:DXU655381 EHK655381:EHQ655381 ERG655381:ERM655381 FBC655381:FBI655381 FKY655381:FLE655381 FUU655381:FVA655381 GEQ655381:GEW655381 GOM655381:GOS655381 GYI655381:GYO655381 HIE655381:HIK655381 HSA655381:HSG655381 IBW655381:ICC655381 ILS655381:ILY655381 IVO655381:IVU655381 JFK655381:JFQ655381 JPG655381:JPM655381 JZC655381:JZI655381 KIY655381:KJE655381 KSU655381:KTA655381 LCQ655381:LCW655381 LMM655381:LMS655381 LWI655381:LWO655381 MGE655381:MGK655381 MQA655381:MQG655381 MZW655381:NAC655381 NJS655381:NJY655381 NTO655381:NTU655381 ODK655381:ODQ655381 ONG655381:ONM655381 OXC655381:OXI655381 PGY655381:PHE655381 PQU655381:PRA655381 QAQ655381:QAW655381 QKM655381:QKS655381 QUI655381:QUO655381 REE655381:REK655381 ROA655381:ROG655381 RXW655381:RYC655381 SHS655381:SHY655381 SRO655381:SRU655381 TBK655381:TBQ655381 TLG655381:TLM655381 TVC655381:TVI655381 UEY655381:UFE655381 UOU655381:UPA655381 UYQ655381:UYW655381 VIM655381:VIS655381 VSI655381:VSO655381 WCE655381:WCK655381 WMA655381:WMG655381 WVW655381:WWC655381 N720917:U720917 JK720917:JQ720917 TG720917:TM720917 ADC720917:ADI720917 AMY720917:ANE720917 AWU720917:AXA720917 BGQ720917:BGW720917 BQM720917:BQS720917 CAI720917:CAO720917 CKE720917:CKK720917 CUA720917:CUG720917 DDW720917:DEC720917 DNS720917:DNY720917 DXO720917:DXU720917 EHK720917:EHQ720917 ERG720917:ERM720917 FBC720917:FBI720917 FKY720917:FLE720917 FUU720917:FVA720917 GEQ720917:GEW720917 GOM720917:GOS720917 GYI720917:GYO720917 HIE720917:HIK720917 HSA720917:HSG720917 IBW720917:ICC720917 ILS720917:ILY720917 IVO720917:IVU720917 JFK720917:JFQ720917 JPG720917:JPM720917 JZC720917:JZI720917 KIY720917:KJE720917 KSU720917:KTA720917 LCQ720917:LCW720917 LMM720917:LMS720917 LWI720917:LWO720917 MGE720917:MGK720917 MQA720917:MQG720917 MZW720917:NAC720917 NJS720917:NJY720917 NTO720917:NTU720917 ODK720917:ODQ720917 ONG720917:ONM720917 OXC720917:OXI720917 PGY720917:PHE720917 PQU720917:PRA720917 QAQ720917:QAW720917 QKM720917:QKS720917 QUI720917:QUO720917 REE720917:REK720917 ROA720917:ROG720917 RXW720917:RYC720917 SHS720917:SHY720917 SRO720917:SRU720917 TBK720917:TBQ720917 TLG720917:TLM720917 TVC720917:TVI720917 UEY720917:UFE720917 UOU720917:UPA720917 UYQ720917:UYW720917 VIM720917:VIS720917 VSI720917:VSO720917 WCE720917:WCK720917 WMA720917:WMG720917 WVW720917:WWC720917 N786453:U786453 JK786453:JQ786453 TG786453:TM786453 ADC786453:ADI786453 AMY786453:ANE786453 AWU786453:AXA786453 BGQ786453:BGW786453 BQM786453:BQS786453 CAI786453:CAO786453 CKE786453:CKK786453 CUA786453:CUG786453 DDW786453:DEC786453 DNS786453:DNY786453 DXO786453:DXU786453 EHK786453:EHQ786453 ERG786453:ERM786453 FBC786453:FBI786453 FKY786453:FLE786453 FUU786453:FVA786453 GEQ786453:GEW786453 GOM786453:GOS786453 GYI786453:GYO786453 HIE786453:HIK786453 HSA786453:HSG786453 IBW786453:ICC786453 ILS786453:ILY786453 IVO786453:IVU786453 JFK786453:JFQ786453 JPG786453:JPM786453 JZC786453:JZI786453 KIY786453:KJE786453 KSU786453:KTA786453 LCQ786453:LCW786453 LMM786453:LMS786453 LWI786453:LWO786453 MGE786453:MGK786453 MQA786453:MQG786453 MZW786453:NAC786453 NJS786453:NJY786453 NTO786453:NTU786453 ODK786453:ODQ786453 ONG786453:ONM786453 OXC786453:OXI786453 PGY786453:PHE786453 PQU786453:PRA786453 QAQ786453:QAW786453 QKM786453:QKS786453 QUI786453:QUO786453 REE786453:REK786453 ROA786453:ROG786453 RXW786453:RYC786453 SHS786453:SHY786453 SRO786453:SRU786453 TBK786453:TBQ786453 TLG786453:TLM786453 TVC786453:TVI786453 UEY786453:UFE786453 UOU786453:UPA786453 UYQ786453:UYW786453 VIM786453:VIS786453 VSI786453:VSO786453 WCE786453:WCK786453 WMA786453:WMG786453 WVW786453:WWC786453 N851989:U851989 JK851989:JQ851989 TG851989:TM851989 ADC851989:ADI851989 AMY851989:ANE851989 AWU851989:AXA851989 BGQ851989:BGW851989 BQM851989:BQS851989 CAI851989:CAO851989 CKE851989:CKK851989 CUA851989:CUG851989 DDW851989:DEC851989 DNS851989:DNY851989 DXO851989:DXU851989 EHK851989:EHQ851989 ERG851989:ERM851989 FBC851989:FBI851989 FKY851989:FLE851989 FUU851989:FVA851989 GEQ851989:GEW851989 GOM851989:GOS851989 GYI851989:GYO851989 HIE851989:HIK851989 HSA851989:HSG851989 IBW851989:ICC851989 ILS851989:ILY851989 IVO851989:IVU851989 JFK851989:JFQ851989 JPG851989:JPM851989 JZC851989:JZI851989 KIY851989:KJE851989 KSU851989:KTA851989 LCQ851989:LCW851989 LMM851989:LMS851989 LWI851989:LWO851989 MGE851989:MGK851989 MQA851989:MQG851989 MZW851989:NAC851989 NJS851989:NJY851989 NTO851989:NTU851989 ODK851989:ODQ851989 ONG851989:ONM851989 OXC851989:OXI851989 PGY851989:PHE851989 PQU851989:PRA851989 QAQ851989:QAW851989 QKM851989:QKS851989 QUI851989:QUO851989 REE851989:REK851989 ROA851989:ROG851989 RXW851989:RYC851989 SHS851989:SHY851989 SRO851989:SRU851989 TBK851989:TBQ851989 TLG851989:TLM851989 TVC851989:TVI851989 UEY851989:UFE851989 UOU851989:UPA851989 UYQ851989:UYW851989 VIM851989:VIS851989 VSI851989:VSO851989 WCE851989:WCK851989 WMA851989:WMG851989 WVW851989:WWC851989 N917525:U917525 JK917525:JQ917525 TG917525:TM917525 ADC917525:ADI917525 AMY917525:ANE917525 AWU917525:AXA917525 BGQ917525:BGW917525 BQM917525:BQS917525 CAI917525:CAO917525 CKE917525:CKK917525 CUA917525:CUG917525 DDW917525:DEC917525 DNS917525:DNY917525 DXO917525:DXU917525 EHK917525:EHQ917525 ERG917525:ERM917525 FBC917525:FBI917525 FKY917525:FLE917525 FUU917525:FVA917525 GEQ917525:GEW917525 GOM917525:GOS917525 GYI917525:GYO917525 HIE917525:HIK917525 HSA917525:HSG917525 IBW917525:ICC917525 ILS917525:ILY917525 IVO917525:IVU917525 JFK917525:JFQ917525 JPG917525:JPM917525 JZC917525:JZI917525 KIY917525:KJE917525 KSU917525:KTA917525 LCQ917525:LCW917525 LMM917525:LMS917525 LWI917525:LWO917525 MGE917525:MGK917525 MQA917525:MQG917525 MZW917525:NAC917525 NJS917525:NJY917525 NTO917525:NTU917525 ODK917525:ODQ917525 ONG917525:ONM917525 OXC917525:OXI917525 PGY917525:PHE917525 PQU917525:PRA917525 QAQ917525:QAW917525 QKM917525:QKS917525 QUI917525:QUO917525 REE917525:REK917525 ROA917525:ROG917525 RXW917525:RYC917525 SHS917525:SHY917525 SRO917525:SRU917525 TBK917525:TBQ917525 TLG917525:TLM917525 TVC917525:TVI917525 UEY917525:UFE917525 UOU917525:UPA917525 UYQ917525:UYW917525 VIM917525:VIS917525 VSI917525:VSO917525 WCE917525:WCK917525 WMA917525:WMG917525 WVW917525:WWC917525 N983061:U983061 JK983061:JQ983061 TG983061:TM983061 ADC983061:ADI983061 AMY983061:ANE983061 AWU983061:AXA983061 BGQ983061:BGW983061 BQM983061:BQS983061 CAI983061:CAO983061 CKE983061:CKK983061 CUA983061:CUG983061 DDW983061:DEC983061 DNS983061:DNY983061 DXO983061:DXU983061 EHK983061:EHQ983061 ERG983061:ERM983061 FBC983061:FBI983061 FKY983061:FLE983061 FUU983061:FVA983061 GEQ983061:GEW983061 GOM983061:GOS983061 GYI983061:GYO983061 HIE983061:HIK983061 HSA983061:HSG983061 IBW983061:ICC983061 ILS983061:ILY983061 IVO983061:IVU983061 JFK983061:JFQ983061 JPG983061:JPM983061 JZC983061:JZI983061 KIY983061:KJE983061 KSU983061:KTA983061 LCQ983061:LCW983061 LMM983061:LMS983061 LWI983061:LWO983061 MGE983061:MGK983061 MQA983061:MQG983061 MZW983061:NAC983061 NJS983061:NJY983061 NTO983061:NTU983061 ODK983061:ODQ983061 ONG983061:ONM983061 OXC983061:OXI983061 PGY983061:PHE983061 PQU983061:PRA983061 QAQ983061:QAW983061 QKM983061:QKS983061 QUI983061:QUO983061 REE983061:REK983061 ROA983061:ROG983061 RXW983061:RYC983061 SHS983061:SHY983061 SRO983061:SRU983061 TBK983061:TBQ983061 TLG983061:TLM983061 TVC983061:TVI983061 UEY983061:UFE983061 UOU983061:UPA983061 UYQ983061:UYW983061 VIM983061:VIS983061 VSI983061:VSO983061 WCE983061:WCK983061 WMA983061:WMG983061 WVW983061:WWC983061 E21:J21 JB21:JG21 SX21:TC21 ACT21:ACY21 AMP21:AMU21 AWL21:AWQ21 BGH21:BGM21 BQD21:BQI21 BZZ21:CAE21 CJV21:CKA21 CTR21:CTW21 DDN21:DDS21 DNJ21:DNO21 DXF21:DXK21 EHB21:EHG21 EQX21:ERC21 FAT21:FAY21 FKP21:FKU21 FUL21:FUQ21 GEH21:GEM21 GOD21:GOI21 GXZ21:GYE21 HHV21:HIA21 HRR21:HRW21 IBN21:IBS21 ILJ21:ILO21 IVF21:IVK21 JFB21:JFG21 JOX21:JPC21 JYT21:JYY21 KIP21:KIU21 KSL21:KSQ21 LCH21:LCM21 LMD21:LMI21 LVZ21:LWE21 MFV21:MGA21 MPR21:MPW21 MZN21:MZS21 NJJ21:NJO21 NTF21:NTK21 ODB21:ODG21 OMX21:ONC21 OWT21:OWY21 PGP21:PGU21 PQL21:PQQ21 QAH21:QAM21 QKD21:QKI21 QTZ21:QUE21 RDV21:REA21 RNR21:RNW21 RXN21:RXS21 SHJ21:SHO21 SRF21:SRK21 TBB21:TBG21 TKX21:TLC21 TUT21:TUY21 UEP21:UEU21 UOL21:UOQ21 UYH21:UYM21 VID21:VII21 VRZ21:VSE21 WBV21:WCA21 WLR21:WLW21 WVN21:WVS21 E65557:J65557 JB65557:JG65557 SX65557:TC65557 ACT65557:ACY65557 AMP65557:AMU65557 AWL65557:AWQ65557 BGH65557:BGM65557 BQD65557:BQI65557 BZZ65557:CAE65557 CJV65557:CKA65557 CTR65557:CTW65557 DDN65557:DDS65557 DNJ65557:DNO65557 DXF65557:DXK65557 EHB65557:EHG65557 EQX65557:ERC65557 FAT65557:FAY65557 FKP65557:FKU65557 FUL65557:FUQ65557 GEH65557:GEM65557 GOD65557:GOI65557 GXZ65557:GYE65557 HHV65557:HIA65557 HRR65557:HRW65557 IBN65557:IBS65557 ILJ65557:ILO65557 IVF65557:IVK65557 JFB65557:JFG65557 JOX65557:JPC65557 JYT65557:JYY65557 KIP65557:KIU65557 KSL65557:KSQ65557 LCH65557:LCM65557 LMD65557:LMI65557 LVZ65557:LWE65557 MFV65557:MGA65557 MPR65557:MPW65557 MZN65557:MZS65557 NJJ65557:NJO65557 NTF65557:NTK65557 ODB65557:ODG65557 OMX65557:ONC65557 OWT65557:OWY65557 PGP65557:PGU65557 PQL65557:PQQ65557 QAH65557:QAM65557 QKD65557:QKI65557 QTZ65557:QUE65557 RDV65557:REA65557 RNR65557:RNW65557 RXN65557:RXS65557 SHJ65557:SHO65557 SRF65557:SRK65557 TBB65557:TBG65557 TKX65557:TLC65557 TUT65557:TUY65557 UEP65557:UEU65557 UOL65557:UOQ65557 UYH65557:UYM65557 VID65557:VII65557 VRZ65557:VSE65557 WBV65557:WCA65557 WLR65557:WLW65557 WVN65557:WVS65557 E131093:J131093 JB131093:JG131093 SX131093:TC131093 ACT131093:ACY131093 AMP131093:AMU131093 AWL131093:AWQ131093 BGH131093:BGM131093 BQD131093:BQI131093 BZZ131093:CAE131093 CJV131093:CKA131093 CTR131093:CTW131093 DDN131093:DDS131093 DNJ131093:DNO131093 DXF131093:DXK131093 EHB131093:EHG131093 EQX131093:ERC131093 FAT131093:FAY131093 FKP131093:FKU131093 FUL131093:FUQ131093 GEH131093:GEM131093 GOD131093:GOI131093 GXZ131093:GYE131093 HHV131093:HIA131093 HRR131093:HRW131093 IBN131093:IBS131093 ILJ131093:ILO131093 IVF131093:IVK131093 JFB131093:JFG131093 JOX131093:JPC131093 JYT131093:JYY131093 KIP131093:KIU131093 KSL131093:KSQ131093 LCH131093:LCM131093 LMD131093:LMI131093 LVZ131093:LWE131093 MFV131093:MGA131093 MPR131093:MPW131093 MZN131093:MZS131093 NJJ131093:NJO131093 NTF131093:NTK131093 ODB131093:ODG131093 OMX131093:ONC131093 OWT131093:OWY131093 PGP131093:PGU131093 PQL131093:PQQ131093 QAH131093:QAM131093 QKD131093:QKI131093 QTZ131093:QUE131093 RDV131093:REA131093 RNR131093:RNW131093 RXN131093:RXS131093 SHJ131093:SHO131093 SRF131093:SRK131093 TBB131093:TBG131093 TKX131093:TLC131093 TUT131093:TUY131093 UEP131093:UEU131093 UOL131093:UOQ131093 UYH131093:UYM131093 VID131093:VII131093 VRZ131093:VSE131093 WBV131093:WCA131093 WLR131093:WLW131093 WVN131093:WVS131093 E196629:J196629 JB196629:JG196629 SX196629:TC196629 ACT196629:ACY196629 AMP196629:AMU196629 AWL196629:AWQ196629 BGH196629:BGM196629 BQD196629:BQI196629 BZZ196629:CAE196629 CJV196629:CKA196629 CTR196629:CTW196629 DDN196629:DDS196629 DNJ196629:DNO196629 DXF196629:DXK196629 EHB196629:EHG196629 EQX196629:ERC196629 FAT196629:FAY196629 FKP196629:FKU196629 FUL196629:FUQ196629 GEH196629:GEM196629 GOD196629:GOI196629 GXZ196629:GYE196629 HHV196629:HIA196629 HRR196629:HRW196629 IBN196629:IBS196629 ILJ196629:ILO196629 IVF196629:IVK196629 JFB196629:JFG196629 JOX196629:JPC196629 JYT196629:JYY196629 KIP196629:KIU196629 KSL196629:KSQ196629 LCH196629:LCM196629 LMD196629:LMI196629 LVZ196629:LWE196629 MFV196629:MGA196629 MPR196629:MPW196629 MZN196629:MZS196629 NJJ196629:NJO196629 NTF196629:NTK196629 ODB196629:ODG196629 OMX196629:ONC196629 OWT196629:OWY196629 PGP196629:PGU196629 PQL196629:PQQ196629 QAH196629:QAM196629 QKD196629:QKI196629 QTZ196629:QUE196629 RDV196629:REA196629 RNR196629:RNW196629 RXN196629:RXS196629 SHJ196629:SHO196629 SRF196629:SRK196629 TBB196629:TBG196629 TKX196629:TLC196629 TUT196629:TUY196629 UEP196629:UEU196629 UOL196629:UOQ196629 UYH196629:UYM196629 VID196629:VII196629 VRZ196629:VSE196629 WBV196629:WCA196629 WLR196629:WLW196629 WVN196629:WVS196629 E262165:J262165 JB262165:JG262165 SX262165:TC262165 ACT262165:ACY262165 AMP262165:AMU262165 AWL262165:AWQ262165 BGH262165:BGM262165 BQD262165:BQI262165 BZZ262165:CAE262165 CJV262165:CKA262165 CTR262165:CTW262165 DDN262165:DDS262165 DNJ262165:DNO262165 DXF262165:DXK262165 EHB262165:EHG262165 EQX262165:ERC262165 FAT262165:FAY262165 FKP262165:FKU262165 FUL262165:FUQ262165 GEH262165:GEM262165 GOD262165:GOI262165 GXZ262165:GYE262165 HHV262165:HIA262165 HRR262165:HRW262165 IBN262165:IBS262165 ILJ262165:ILO262165 IVF262165:IVK262165 JFB262165:JFG262165 JOX262165:JPC262165 JYT262165:JYY262165 KIP262165:KIU262165 KSL262165:KSQ262165 LCH262165:LCM262165 LMD262165:LMI262165 LVZ262165:LWE262165 MFV262165:MGA262165 MPR262165:MPW262165 MZN262165:MZS262165 NJJ262165:NJO262165 NTF262165:NTK262165 ODB262165:ODG262165 OMX262165:ONC262165 OWT262165:OWY262165 PGP262165:PGU262165 PQL262165:PQQ262165 QAH262165:QAM262165 QKD262165:QKI262165 QTZ262165:QUE262165 RDV262165:REA262165 RNR262165:RNW262165 RXN262165:RXS262165 SHJ262165:SHO262165 SRF262165:SRK262165 TBB262165:TBG262165 TKX262165:TLC262165 TUT262165:TUY262165 UEP262165:UEU262165 UOL262165:UOQ262165 UYH262165:UYM262165 VID262165:VII262165 VRZ262165:VSE262165 WBV262165:WCA262165 WLR262165:WLW262165 WVN262165:WVS262165 E327701:J327701 JB327701:JG327701 SX327701:TC327701 ACT327701:ACY327701 AMP327701:AMU327701 AWL327701:AWQ327701 BGH327701:BGM327701 BQD327701:BQI327701 BZZ327701:CAE327701 CJV327701:CKA327701 CTR327701:CTW327701 DDN327701:DDS327701 DNJ327701:DNO327701 DXF327701:DXK327701 EHB327701:EHG327701 EQX327701:ERC327701 FAT327701:FAY327701 FKP327701:FKU327701 FUL327701:FUQ327701 GEH327701:GEM327701 GOD327701:GOI327701 GXZ327701:GYE327701 HHV327701:HIA327701 HRR327701:HRW327701 IBN327701:IBS327701 ILJ327701:ILO327701 IVF327701:IVK327701 JFB327701:JFG327701 JOX327701:JPC327701 JYT327701:JYY327701 KIP327701:KIU327701 KSL327701:KSQ327701 LCH327701:LCM327701 LMD327701:LMI327701 LVZ327701:LWE327701 MFV327701:MGA327701 MPR327701:MPW327701 MZN327701:MZS327701 NJJ327701:NJO327701 NTF327701:NTK327701 ODB327701:ODG327701 OMX327701:ONC327701 OWT327701:OWY327701 PGP327701:PGU327701 PQL327701:PQQ327701 QAH327701:QAM327701 QKD327701:QKI327701 QTZ327701:QUE327701 RDV327701:REA327701 RNR327701:RNW327701 RXN327701:RXS327701 SHJ327701:SHO327701 SRF327701:SRK327701 TBB327701:TBG327701 TKX327701:TLC327701 TUT327701:TUY327701 UEP327701:UEU327701 UOL327701:UOQ327701 UYH327701:UYM327701 VID327701:VII327701 VRZ327701:VSE327701 WBV327701:WCA327701 WLR327701:WLW327701 WVN327701:WVS327701 E393237:J393237 JB393237:JG393237 SX393237:TC393237 ACT393237:ACY393237 AMP393237:AMU393237 AWL393237:AWQ393237 BGH393237:BGM393237 BQD393237:BQI393237 BZZ393237:CAE393237 CJV393237:CKA393237 CTR393237:CTW393237 DDN393237:DDS393237 DNJ393237:DNO393237 DXF393237:DXK393237 EHB393237:EHG393237 EQX393237:ERC393237 FAT393237:FAY393237 FKP393237:FKU393237 FUL393237:FUQ393237 GEH393237:GEM393237 GOD393237:GOI393237 GXZ393237:GYE393237 HHV393237:HIA393237 HRR393237:HRW393237 IBN393237:IBS393237 ILJ393237:ILO393237 IVF393237:IVK393237 JFB393237:JFG393237 JOX393237:JPC393237 JYT393237:JYY393237 KIP393237:KIU393237 KSL393237:KSQ393237 LCH393237:LCM393237 LMD393237:LMI393237 LVZ393237:LWE393237 MFV393237:MGA393237 MPR393237:MPW393237 MZN393237:MZS393237 NJJ393237:NJO393237 NTF393237:NTK393237 ODB393237:ODG393237 OMX393237:ONC393237 OWT393237:OWY393237 PGP393237:PGU393237 PQL393237:PQQ393237 QAH393237:QAM393237 QKD393237:QKI393237 QTZ393237:QUE393237 RDV393237:REA393237 RNR393237:RNW393237 RXN393237:RXS393237 SHJ393237:SHO393237 SRF393237:SRK393237 TBB393237:TBG393237 TKX393237:TLC393237 TUT393237:TUY393237 UEP393237:UEU393237 UOL393237:UOQ393237 UYH393237:UYM393237 VID393237:VII393237 VRZ393237:VSE393237 WBV393237:WCA393237 WLR393237:WLW393237 WVN393237:WVS393237 E458773:J458773 JB458773:JG458773 SX458773:TC458773 ACT458773:ACY458773 AMP458773:AMU458773 AWL458773:AWQ458773 BGH458773:BGM458773 BQD458773:BQI458773 BZZ458773:CAE458773 CJV458773:CKA458773 CTR458773:CTW458773 DDN458773:DDS458773 DNJ458773:DNO458773 DXF458773:DXK458773 EHB458773:EHG458773 EQX458773:ERC458773 FAT458773:FAY458773 FKP458773:FKU458773 FUL458773:FUQ458773 GEH458773:GEM458773 GOD458773:GOI458773 GXZ458773:GYE458773 HHV458773:HIA458773 HRR458773:HRW458773 IBN458773:IBS458773 ILJ458773:ILO458773 IVF458773:IVK458773 JFB458773:JFG458773 JOX458773:JPC458773 JYT458773:JYY458773 KIP458773:KIU458773 KSL458773:KSQ458773 LCH458773:LCM458773 LMD458773:LMI458773 LVZ458773:LWE458773 MFV458773:MGA458773 MPR458773:MPW458773 MZN458773:MZS458773 NJJ458773:NJO458773 NTF458773:NTK458773 ODB458773:ODG458773 OMX458773:ONC458773 OWT458773:OWY458773 PGP458773:PGU458773 PQL458773:PQQ458773 QAH458773:QAM458773 QKD458773:QKI458773 QTZ458773:QUE458773 RDV458773:REA458773 RNR458773:RNW458773 RXN458773:RXS458773 SHJ458773:SHO458773 SRF458773:SRK458773 TBB458773:TBG458773 TKX458773:TLC458773 TUT458773:TUY458773 UEP458773:UEU458773 UOL458773:UOQ458773 UYH458773:UYM458773 VID458773:VII458773 VRZ458773:VSE458773 WBV458773:WCA458773 WLR458773:WLW458773 WVN458773:WVS458773 E524309:J524309 JB524309:JG524309 SX524309:TC524309 ACT524309:ACY524309 AMP524309:AMU524309 AWL524309:AWQ524309 BGH524309:BGM524309 BQD524309:BQI524309 BZZ524309:CAE524309 CJV524309:CKA524309 CTR524309:CTW524309 DDN524309:DDS524309 DNJ524309:DNO524309 DXF524309:DXK524309 EHB524309:EHG524309 EQX524309:ERC524309 FAT524309:FAY524309 FKP524309:FKU524309 FUL524309:FUQ524309 GEH524309:GEM524309 GOD524309:GOI524309 GXZ524309:GYE524309 HHV524309:HIA524309 HRR524309:HRW524309 IBN524309:IBS524309 ILJ524309:ILO524309 IVF524309:IVK524309 JFB524309:JFG524309 JOX524309:JPC524309 JYT524309:JYY524309 KIP524309:KIU524309 KSL524309:KSQ524309 LCH524309:LCM524309 LMD524309:LMI524309 LVZ524309:LWE524309 MFV524309:MGA524309 MPR524309:MPW524309 MZN524309:MZS524309 NJJ524309:NJO524309 NTF524309:NTK524309 ODB524309:ODG524309 OMX524309:ONC524309 OWT524309:OWY524309 PGP524309:PGU524309 PQL524309:PQQ524309 QAH524309:QAM524309 QKD524309:QKI524309 QTZ524309:QUE524309 RDV524309:REA524309 RNR524309:RNW524309 RXN524309:RXS524309 SHJ524309:SHO524309 SRF524309:SRK524309 TBB524309:TBG524309 TKX524309:TLC524309 TUT524309:TUY524309 UEP524309:UEU524309 UOL524309:UOQ524309 UYH524309:UYM524309 VID524309:VII524309 VRZ524309:VSE524309 WBV524309:WCA524309 WLR524309:WLW524309 WVN524309:WVS524309 E589845:J589845 JB589845:JG589845 SX589845:TC589845 ACT589845:ACY589845 AMP589845:AMU589845 AWL589845:AWQ589845 BGH589845:BGM589845 BQD589845:BQI589845 BZZ589845:CAE589845 CJV589845:CKA589845 CTR589845:CTW589845 DDN589845:DDS589845 DNJ589845:DNO589845 DXF589845:DXK589845 EHB589845:EHG589845 EQX589845:ERC589845 FAT589845:FAY589845 FKP589845:FKU589845 FUL589845:FUQ589845 GEH589845:GEM589845 GOD589845:GOI589845 GXZ589845:GYE589845 HHV589845:HIA589845 HRR589845:HRW589845 IBN589845:IBS589845 ILJ589845:ILO589845 IVF589845:IVK589845 JFB589845:JFG589845 JOX589845:JPC589845 JYT589845:JYY589845 KIP589845:KIU589845 KSL589845:KSQ589845 LCH589845:LCM589845 LMD589845:LMI589845 LVZ589845:LWE589845 MFV589845:MGA589845 MPR589845:MPW589845 MZN589845:MZS589845 NJJ589845:NJO589845 NTF589845:NTK589845 ODB589845:ODG589845 OMX589845:ONC589845 OWT589845:OWY589845 PGP589845:PGU589845 PQL589845:PQQ589845 QAH589845:QAM589845 QKD589845:QKI589845 QTZ589845:QUE589845 RDV589845:REA589845 RNR589845:RNW589845 RXN589845:RXS589845 SHJ589845:SHO589845 SRF589845:SRK589845 TBB589845:TBG589845 TKX589845:TLC589845 TUT589845:TUY589845 UEP589845:UEU589845 UOL589845:UOQ589845 UYH589845:UYM589845 VID589845:VII589845 VRZ589845:VSE589845 WBV589845:WCA589845 WLR589845:WLW589845 WVN589845:WVS589845 E655381:J655381 JB655381:JG655381 SX655381:TC655381 ACT655381:ACY655381 AMP655381:AMU655381 AWL655381:AWQ655381 BGH655381:BGM655381 BQD655381:BQI655381 BZZ655381:CAE655381 CJV655381:CKA655381 CTR655381:CTW655381 DDN655381:DDS655381 DNJ655381:DNO655381 DXF655381:DXK655381 EHB655381:EHG655381 EQX655381:ERC655381 FAT655381:FAY655381 FKP655381:FKU655381 FUL655381:FUQ655381 GEH655381:GEM655381 GOD655381:GOI655381 GXZ655381:GYE655381 HHV655381:HIA655381 HRR655381:HRW655381 IBN655381:IBS655381 ILJ655381:ILO655381 IVF655381:IVK655381 JFB655381:JFG655381 JOX655381:JPC655381 JYT655381:JYY655381 KIP655381:KIU655381 KSL655381:KSQ655381 LCH655381:LCM655381 LMD655381:LMI655381 LVZ655381:LWE655381 MFV655381:MGA655381 MPR655381:MPW655381 MZN655381:MZS655381 NJJ655381:NJO655381 NTF655381:NTK655381 ODB655381:ODG655381 OMX655381:ONC655381 OWT655381:OWY655381 PGP655381:PGU655381 PQL655381:PQQ655381 QAH655381:QAM655381 QKD655381:QKI655381 QTZ655381:QUE655381 RDV655381:REA655381 RNR655381:RNW655381 RXN655381:RXS655381 SHJ655381:SHO655381 SRF655381:SRK655381 TBB655381:TBG655381 TKX655381:TLC655381 TUT655381:TUY655381 UEP655381:UEU655381 UOL655381:UOQ655381 UYH655381:UYM655381 VID655381:VII655381 VRZ655381:VSE655381 WBV655381:WCA655381 WLR655381:WLW655381 WVN655381:WVS655381 E720917:J720917 JB720917:JG720917 SX720917:TC720917 ACT720917:ACY720917 AMP720917:AMU720917 AWL720917:AWQ720917 BGH720917:BGM720917 BQD720917:BQI720917 BZZ720917:CAE720917 CJV720917:CKA720917 CTR720917:CTW720917 DDN720917:DDS720917 DNJ720917:DNO720917 DXF720917:DXK720917 EHB720917:EHG720917 EQX720917:ERC720917 FAT720917:FAY720917 FKP720917:FKU720917 FUL720917:FUQ720917 GEH720917:GEM720917 GOD720917:GOI720917 GXZ720917:GYE720917 HHV720917:HIA720917 HRR720917:HRW720917 IBN720917:IBS720917 ILJ720917:ILO720917 IVF720917:IVK720917 JFB720917:JFG720917 JOX720917:JPC720917 JYT720917:JYY720917 KIP720917:KIU720917 KSL720917:KSQ720917 LCH720917:LCM720917 LMD720917:LMI720917 LVZ720917:LWE720917 MFV720917:MGA720917 MPR720917:MPW720917 MZN720917:MZS720917 NJJ720917:NJO720917 NTF720917:NTK720917 ODB720917:ODG720917 OMX720917:ONC720917 OWT720917:OWY720917 PGP720917:PGU720917 PQL720917:PQQ720917 QAH720917:QAM720917 QKD720917:QKI720917 QTZ720917:QUE720917 RDV720917:REA720917 RNR720917:RNW720917 RXN720917:RXS720917 SHJ720917:SHO720917 SRF720917:SRK720917 TBB720917:TBG720917 TKX720917:TLC720917 TUT720917:TUY720917 UEP720917:UEU720917 UOL720917:UOQ720917 UYH720917:UYM720917 VID720917:VII720917 VRZ720917:VSE720917 WBV720917:WCA720917 WLR720917:WLW720917 WVN720917:WVS720917 E786453:J786453 JB786453:JG786453 SX786453:TC786453 ACT786453:ACY786453 AMP786453:AMU786453 AWL786453:AWQ786453 BGH786453:BGM786453 BQD786453:BQI786453 BZZ786453:CAE786453 CJV786453:CKA786453 CTR786453:CTW786453 DDN786453:DDS786453 DNJ786453:DNO786453 DXF786453:DXK786453 EHB786453:EHG786453 EQX786453:ERC786453 FAT786453:FAY786453 FKP786453:FKU786453 FUL786453:FUQ786453 GEH786453:GEM786453 GOD786453:GOI786453 GXZ786453:GYE786453 HHV786453:HIA786453 HRR786453:HRW786453 IBN786453:IBS786453 ILJ786453:ILO786453 IVF786453:IVK786453 JFB786453:JFG786453 JOX786453:JPC786453 JYT786453:JYY786453 KIP786453:KIU786453 KSL786453:KSQ786453 LCH786453:LCM786453 LMD786453:LMI786453 LVZ786453:LWE786453 MFV786453:MGA786453 MPR786453:MPW786453 MZN786453:MZS786453 NJJ786453:NJO786453 NTF786453:NTK786453 ODB786453:ODG786453 OMX786453:ONC786453 OWT786453:OWY786453 PGP786453:PGU786453 PQL786453:PQQ786453 QAH786453:QAM786453 QKD786453:QKI786453 QTZ786453:QUE786453 RDV786453:REA786453 RNR786453:RNW786453 RXN786453:RXS786453 SHJ786453:SHO786453 SRF786453:SRK786453 TBB786453:TBG786453 TKX786453:TLC786453 TUT786453:TUY786453 UEP786453:UEU786453 UOL786453:UOQ786453 UYH786453:UYM786453 VID786453:VII786453 VRZ786453:VSE786453 WBV786453:WCA786453 WLR786453:WLW786453 WVN786453:WVS786453 E851989:J851989 JB851989:JG851989 SX851989:TC851989 ACT851989:ACY851989 AMP851989:AMU851989 AWL851989:AWQ851989 BGH851989:BGM851989 BQD851989:BQI851989 BZZ851989:CAE851989 CJV851989:CKA851989 CTR851989:CTW851989 DDN851989:DDS851989 DNJ851989:DNO851989 DXF851989:DXK851989 EHB851989:EHG851989 EQX851989:ERC851989 FAT851989:FAY851989 FKP851989:FKU851989 FUL851989:FUQ851989 GEH851989:GEM851989 GOD851989:GOI851989 GXZ851989:GYE851989 HHV851989:HIA851989 HRR851989:HRW851989 IBN851989:IBS851989 ILJ851989:ILO851989 IVF851989:IVK851989 JFB851989:JFG851989 JOX851989:JPC851989 JYT851989:JYY851989 KIP851989:KIU851989 KSL851989:KSQ851989 LCH851989:LCM851989 LMD851989:LMI851989 LVZ851989:LWE851989 MFV851989:MGA851989 MPR851989:MPW851989 MZN851989:MZS851989 NJJ851989:NJO851989 NTF851989:NTK851989 ODB851989:ODG851989 OMX851989:ONC851989 OWT851989:OWY851989 PGP851989:PGU851989 PQL851989:PQQ851989 QAH851989:QAM851989 QKD851989:QKI851989 QTZ851989:QUE851989 RDV851989:REA851989 RNR851989:RNW851989 RXN851989:RXS851989 SHJ851989:SHO851989 SRF851989:SRK851989 TBB851989:TBG851989 TKX851989:TLC851989 TUT851989:TUY851989 UEP851989:UEU851989 UOL851989:UOQ851989 UYH851989:UYM851989 VID851989:VII851989 VRZ851989:VSE851989 WBV851989:WCA851989 WLR851989:WLW851989 WVN851989:WVS851989 E917525:J917525 JB917525:JG917525 SX917525:TC917525 ACT917525:ACY917525 AMP917525:AMU917525 AWL917525:AWQ917525 BGH917525:BGM917525 BQD917525:BQI917525 BZZ917525:CAE917525 CJV917525:CKA917525 CTR917525:CTW917525 DDN917525:DDS917525 DNJ917525:DNO917525 DXF917525:DXK917525 EHB917525:EHG917525 EQX917525:ERC917525 FAT917525:FAY917525 FKP917525:FKU917525 FUL917525:FUQ917525 GEH917525:GEM917525 GOD917525:GOI917525 GXZ917525:GYE917525 HHV917525:HIA917525 HRR917525:HRW917525 IBN917525:IBS917525 ILJ917525:ILO917525 IVF917525:IVK917525 JFB917525:JFG917525 JOX917525:JPC917525 JYT917525:JYY917525 KIP917525:KIU917525 KSL917525:KSQ917525 LCH917525:LCM917525 LMD917525:LMI917525 LVZ917525:LWE917525 MFV917525:MGA917525 MPR917525:MPW917525 MZN917525:MZS917525 NJJ917525:NJO917525 NTF917525:NTK917525 ODB917525:ODG917525 OMX917525:ONC917525 OWT917525:OWY917525 PGP917525:PGU917525 PQL917525:PQQ917525 QAH917525:QAM917525 QKD917525:QKI917525 QTZ917525:QUE917525 RDV917525:REA917525 RNR917525:RNW917525 RXN917525:RXS917525 SHJ917525:SHO917525 SRF917525:SRK917525 TBB917525:TBG917525 TKX917525:TLC917525 TUT917525:TUY917525 UEP917525:UEU917525 UOL917525:UOQ917525 UYH917525:UYM917525 VID917525:VII917525 VRZ917525:VSE917525 WBV917525:WCA917525 WLR917525:WLW917525 WVN917525:WVS917525 E983061:J983061 JB983061:JG983061 SX983061:TC983061 ACT983061:ACY983061 AMP983061:AMU983061 AWL983061:AWQ983061 BGH983061:BGM983061 BQD983061:BQI983061 BZZ983061:CAE983061 CJV983061:CKA983061 CTR983061:CTW983061 DDN983061:DDS983061 DNJ983061:DNO983061 DXF983061:DXK983061 EHB983061:EHG983061 EQX983061:ERC983061 FAT983061:FAY983061 FKP983061:FKU983061 FUL983061:FUQ983061 GEH983061:GEM983061 GOD983061:GOI983061 GXZ983061:GYE983061 HHV983061:HIA983061 HRR983061:HRW983061 IBN983061:IBS983061 ILJ983061:ILO983061 IVF983061:IVK983061 JFB983061:JFG983061 JOX983061:JPC983061 JYT983061:JYY983061 KIP983061:KIU983061 KSL983061:KSQ983061 LCH983061:LCM983061 LMD983061:LMI983061 LVZ983061:LWE983061 MFV983061:MGA983061 MPR983061:MPW983061 MZN983061:MZS983061 NJJ983061:NJO983061 NTF983061:NTK983061 ODB983061:ODG983061 OMX983061:ONC983061 OWT983061:OWY983061 PGP983061:PGU983061 PQL983061:PQQ983061 QAH983061:QAM983061 QKD983061:QKI983061 QTZ983061:QUE983061 RDV983061:REA983061 RNR983061:RNW983061 RXN983061:RXS983061 SHJ983061:SHO983061 SRF983061:SRK983061 TBB983061:TBG983061 TKX983061:TLC983061 TUT983061:TUY983061 UEP983061:UEU983061 UOL983061:UOQ983061 UYH983061:UYM983061 VID983061:VII983061 VRZ983061:VSE983061 WBV983061:WCA983061 WLR983061:WLW983061 WVN983061:WVS983061 N25:T25 JK25:JP25 TG25:TL25 ADC25:ADH25 AMY25:AND25 AWU25:AWZ25 BGQ25:BGV25 BQM25:BQR25 CAI25:CAN25 CKE25:CKJ25 CUA25:CUF25 DDW25:DEB25 DNS25:DNX25 DXO25:DXT25 EHK25:EHP25 ERG25:ERL25 FBC25:FBH25 FKY25:FLD25 FUU25:FUZ25 GEQ25:GEV25 GOM25:GOR25 GYI25:GYN25 HIE25:HIJ25 HSA25:HSF25 IBW25:ICB25 ILS25:ILX25 IVO25:IVT25 JFK25:JFP25 JPG25:JPL25 JZC25:JZH25 KIY25:KJD25 KSU25:KSZ25 LCQ25:LCV25 LMM25:LMR25 LWI25:LWN25 MGE25:MGJ25 MQA25:MQF25 MZW25:NAB25 NJS25:NJX25 NTO25:NTT25 ODK25:ODP25 ONG25:ONL25 OXC25:OXH25 PGY25:PHD25 PQU25:PQZ25 QAQ25:QAV25 QKM25:QKR25 QUI25:QUN25 REE25:REJ25 ROA25:ROF25 RXW25:RYB25 SHS25:SHX25 SRO25:SRT25 TBK25:TBP25 TLG25:TLL25 TVC25:TVH25 UEY25:UFD25 UOU25:UOZ25 UYQ25:UYV25 VIM25:VIR25 VSI25:VSN25 WCE25:WCJ25 WMA25:WMF25 WVW25:WWB25 N65561:T65561 JK65561:JP65561 TG65561:TL65561 ADC65561:ADH65561 AMY65561:AND65561 AWU65561:AWZ65561 BGQ65561:BGV65561 BQM65561:BQR65561 CAI65561:CAN65561 CKE65561:CKJ65561 CUA65561:CUF65561 DDW65561:DEB65561 DNS65561:DNX65561 DXO65561:DXT65561 EHK65561:EHP65561 ERG65561:ERL65561 FBC65561:FBH65561 FKY65561:FLD65561 FUU65561:FUZ65561 GEQ65561:GEV65561 GOM65561:GOR65561 GYI65561:GYN65561 HIE65561:HIJ65561 HSA65561:HSF65561 IBW65561:ICB65561 ILS65561:ILX65561 IVO65561:IVT65561 JFK65561:JFP65561 JPG65561:JPL65561 JZC65561:JZH65561 KIY65561:KJD65561 KSU65561:KSZ65561 LCQ65561:LCV65561 LMM65561:LMR65561 LWI65561:LWN65561 MGE65561:MGJ65561 MQA65561:MQF65561 MZW65561:NAB65561 NJS65561:NJX65561 NTO65561:NTT65561 ODK65561:ODP65561 ONG65561:ONL65561 OXC65561:OXH65561 PGY65561:PHD65561 PQU65561:PQZ65561 QAQ65561:QAV65561 QKM65561:QKR65561 QUI65561:QUN65561 REE65561:REJ65561 ROA65561:ROF65561 RXW65561:RYB65561 SHS65561:SHX65561 SRO65561:SRT65561 TBK65561:TBP65561 TLG65561:TLL65561 TVC65561:TVH65561 UEY65561:UFD65561 UOU65561:UOZ65561 UYQ65561:UYV65561 VIM65561:VIR65561 VSI65561:VSN65561 WCE65561:WCJ65561 WMA65561:WMF65561 WVW65561:WWB65561 N131097:T131097 JK131097:JP131097 TG131097:TL131097 ADC131097:ADH131097 AMY131097:AND131097 AWU131097:AWZ131097 BGQ131097:BGV131097 BQM131097:BQR131097 CAI131097:CAN131097 CKE131097:CKJ131097 CUA131097:CUF131097 DDW131097:DEB131097 DNS131097:DNX131097 DXO131097:DXT131097 EHK131097:EHP131097 ERG131097:ERL131097 FBC131097:FBH131097 FKY131097:FLD131097 FUU131097:FUZ131097 GEQ131097:GEV131097 GOM131097:GOR131097 GYI131097:GYN131097 HIE131097:HIJ131097 HSA131097:HSF131097 IBW131097:ICB131097 ILS131097:ILX131097 IVO131097:IVT131097 JFK131097:JFP131097 JPG131097:JPL131097 JZC131097:JZH131097 KIY131097:KJD131097 KSU131097:KSZ131097 LCQ131097:LCV131097 LMM131097:LMR131097 LWI131097:LWN131097 MGE131097:MGJ131097 MQA131097:MQF131097 MZW131097:NAB131097 NJS131097:NJX131097 NTO131097:NTT131097 ODK131097:ODP131097 ONG131097:ONL131097 OXC131097:OXH131097 PGY131097:PHD131097 PQU131097:PQZ131097 QAQ131097:QAV131097 QKM131097:QKR131097 QUI131097:QUN131097 REE131097:REJ131097 ROA131097:ROF131097 RXW131097:RYB131097 SHS131097:SHX131097 SRO131097:SRT131097 TBK131097:TBP131097 TLG131097:TLL131097 TVC131097:TVH131097 UEY131097:UFD131097 UOU131097:UOZ131097 UYQ131097:UYV131097 VIM131097:VIR131097 VSI131097:VSN131097 WCE131097:WCJ131097 WMA131097:WMF131097 WVW131097:WWB131097 N196633:T196633 JK196633:JP196633 TG196633:TL196633 ADC196633:ADH196633 AMY196633:AND196633 AWU196633:AWZ196633 BGQ196633:BGV196633 BQM196633:BQR196633 CAI196633:CAN196633 CKE196633:CKJ196633 CUA196633:CUF196633 DDW196633:DEB196633 DNS196633:DNX196633 DXO196633:DXT196633 EHK196633:EHP196633 ERG196633:ERL196633 FBC196633:FBH196633 FKY196633:FLD196633 FUU196633:FUZ196633 GEQ196633:GEV196633 GOM196633:GOR196633 GYI196633:GYN196633 HIE196633:HIJ196633 HSA196633:HSF196633 IBW196633:ICB196633 ILS196633:ILX196633 IVO196633:IVT196633 JFK196633:JFP196633 JPG196633:JPL196633 JZC196633:JZH196633 KIY196633:KJD196633 KSU196633:KSZ196633 LCQ196633:LCV196633 LMM196633:LMR196633 LWI196633:LWN196633 MGE196633:MGJ196633 MQA196633:MQF196633 MZW196633:NAB196633 NJS196633:NJX196633 NTO196633:NTT196633 ODK196633:ODP196633 ONG196633:ONL196633 OXC196633:OXH196633 PGY196633:PHD196633 PQU196633:PQZ196633 QAQ196633:QAV196633 QKM196633:QKR196633 QUI196633:QUN196633 REE196633:REJ196633 ROA196633:ROF196633 RXW196633:RYB196633 SHS196633:SHX196633 SRO196633:SRT196633 TBK196633:TBP196633 TLG196633:TLL196633 TVC196633:TVH196633 UEY196633:UFD196633 UOU196633:UOZ196633 UYQ196633:UYV196633 VIM196633:VIR196633 VSI196633:VSN196633 WCE196633:WCJ196633 WMA196633:WMF196633 WVW196633:WWB196633 N262169:T262169 JK262169:JP262169 TG262169:TL262169 ADC262169:ADH262169 AMY262169:AND262169 AWU262169:AWZ262169 BGQ262169:BGV262169 BQM262169:BQR262169 CAI262169:CAN262169 CKE262169:CKJ262169 CUA262169:CUF262169 DDW262169:DEB262169 DNS262169:DNX262169 DXO262169:DXT262169 EHK262169:EHP262169 ERG262169:ERL262169 FBC262169:FBH262169 FKY262169:FLD262169 FUU262169:FUZ262169 GEQ262169:GEV262169 GOM262169:GOR262169 GYI262169:GYN262169 HIE262169:HIJ262169 HSA262169:HSF262169 IBW262169:ICB262169 ILS262169:ILX262169 IVO262169:IVT262169 JFK262169:JFP262169 JPG262169:JPL262169 JZC262169:JZH262169 KIY262169:KJD262169 KSU262169:KSZ262169 LCQ262169:LCV262169 LMM262169:LMR262169 LWI262169:LWN262169 MGE262169:MGJ262169 MQA262169:MQF262169 MZW262169:NAB262169 NJS262169:NJX262169 NTO262169:NTT262169 ODK262169:ODP262169 ONG262169:ONL262169 OXC262169:OXH262169 PGY262169:PHD262169 PQU262169:PQZ262169 QAQ262169:QAV262169 QKM262169:QKR262169 QUI262169:QUN262169 REE262169:REJ262169 ROA262169:ROF262169 RXW262169:RYB262169 SHS262169:SHX262169 SRO262169:SRT262169 TBK262169:TBP262169 TLG262169:TLL262169 TVC262169:TVH262169 UEY262169:UFD262169 UOU262169:UOZ262169 UYQ262169:UYV262169 VIM262169:VIR262169 VSI262169:VSN262169 WCE262169:WCJ262169 WMA262169:WMF262169 WVW262169:WWB262169 N327705:T327705 JK327705:JP327705 TG327705:TL327705 ADC327705:ADH327705 AMY327705:AND327705 AWU327705:AWZ327705 BGQ327705:BGV327705 BQM327705:BQR327705 CAI327705:CAN327705 CKE327705:CKJ327705 CUA327705:CUF327705 DDW327705:DEB327705 DNS327705:DNX327705 DXO327705:DXT327705 EHK327705:EHP327705 ERG327705:ERL327705 FBC327705:FBH327705 FKY327705:FLD327705 FUU327705:FUZ327705 GEQ327705:GEV327705 GOM327705:GOR327705 GYI327705:GYN327705 HIE327705:HIJ327705 HSA327705:HSF327705 IBW327705:ICB327705 ILS327705:ILX327705 IVO327705:IVT327705 JFK327705:JFP327705 JPG327705:JPL327705 JZC327705:JZH327705 KIY327705:KJD327705 KSU327705:KSZ327705 LCQ327705:LCV327705 LMM327705:LMR327705 LWI327705:LWN327705 MGE327705:MGJ327705 MQA327705:MQF327705 MZW327705:NAB327705 NJS327705:NJX327705 NTO327705:NTT327705 ODK327705:ODP327705 ONG327705:ONL327705 OXC327705:OXH327705 PGY327705:PHD327705 PQU327705:PQZ327705 QAQ327705:QAV327705 QKM327705:QKR327705 QUI327705:QUN327705 REE327705:REJ327705 ROA327705:ROF327705 RXW327705:RYB327705 SHS327705:SHX327705 SRO327705:SRT327705 TBK327705:TBP327705 TLG327705:TLL327705 TVC327705:TVH327705 UEY327705:UFD327705 UOU327705:UOZ327705 UYQ327705:UYV327705 VIM327705:VIR327705 VSI327705:VSN327705 WCE327705:WCJ327705 WMA327705:WMF327705 WVW327705:WWB327705 N393241:T393241 JK393241:JP393241 TG393241:TL393241 ADC393241:ADH393241 AMY393241:AND393241 AWU393241:AWZ393241 BGQ393241:BGV393241 BQM393241:BQR393241 CAI393241:CAN393241 CKE393241:CKJ393241 CUA393241:CUF393241 DDW393241:DEB393241 DNS393241:DNX393241 DXO393241:DXT393241 EHK393241:EHP393241 ERG393241:ERL393241 FBC393241:FBH393241 FKY393241:FLD393241 FUU393241:FUZ393241 GEQ393241:GEV393241 GOM393241:GOR393241 GYI393241:GYN393241 HIE393241:HIJ393241 HSA393241:HSF393241 IBW393241:ICB393241 ILS393241:ILX393241 IVO393241:IVT393241 JFK393241:JFP393241 JPG393241:JPL393241 JZC393241:JZH393241 KIY393241:KJD393241 KSU393241:KSZ393241 LCQ393241:LCV393241 LMM393241:LMR393241 LWI393241:LWN393241 MGE393241:MGJ393241 MQA393241:MQF393241 MZW393241:NAB393241 NJS393241:NJX393241 NTO393241:NTT393241 ODK393241:ODP393241 ONG393241:ONL393241 OXC393241:OXH393241 PGY393241:PHD393241 PQU393241:PQZ393241 QAQ393241:QAV393241 QKM393241:QKR393241 QUI393241:QUN393241 REE393241:REJ393241 ROA393241:ROF393241 RXW393241:RYB393241 SHS393241:SHX393241 SRO393241:SRT393241 TBK393241:TBP393241 TLG393241:TLL393241 TVC393241:TVH393241 UEY393241:UFD393241 UOU393241:UOZ393241 UYQ393241:UYV393241 VIM393241:VIR393241 VSI393241:VSN393241 WCE393241:WCJ393241 WMA393241:WMF393241 WVW393241:WWB393241 N458777:T458777 JK458777:JP458777 TG458777:TL458777 ADC458777:ADH458777 AMY458777:AND458777 AWU458777:AWZ458777 BGQ458777:BGV458777 BQM458777:BQR458777 CAI458777:CAN458777 CKE458777:CKJ458777 CUA458777:CUF458777 DDW458777:DEB458777 DNS458777:DNX458777 DXO458777:DXT458777 EHK458777:EHP458777 ERG458777:ERL458777 FBC458777:FBH458777 FKY458777:FLD458777 FUU458777:FUZ458777 GEQ458777:GEV458777 GOM458777:GOR458777 GYI458777:GYN458777 HIE458777:HIJ458777 HSA458777:HSF458777 IBW458777:ICB458777 ILS458777:ILX458777 IVO458777:IVT458777 JFK458777:JFP458777 JPG458777:JPL458777 JZC458777:JZH458777 KIY458777:KJD458777 KSU458777:KSZ458777 LCQ458777:LCV458777 LMM458777:LMR458777 LWI458777:LWN458777 MGE458777:MGJ458777 MQA458777:MQF458777 MZW458777:NAB458777 NJS458777:NJX458777 NTO458777:NTT458777 ODK458777:ODP458777 ONG458777:ONL458777 OXC458777:OXH458777 PGY458777:PHD458777 PQU458777:PQZ458777 QAQ458777:QAV458777 QKM458777:QKR458777 QUI458777:QUN458777 REE458777:REJ458777 ROA458777:ROF458777 RXW458777:RYB458777 SHS458777:SHX458777 SRO458777:SRT458777 TBK458777:TBP458777 TLG458777:TLL458777 TVC458777:TVH458777 UEY458777:UFD458777 UOU458777:UOZ458777 UYQ458777:UYV458777 VIM458777:VIR458777 VSI458777:VSN458777 WCE458777:WCJ458777 WMA458777:WMF458777 WVW458777:WWB458777 N524313:T524313 JK524313:JP524313 TG524313:TL524313 ADC524313:ADH524313 AMY524313:AND524313 AWU524313:AWZ524313 BGQ524313:BGV524313 BQM524313:BQR524313 CAI524313:CAN524313 CKE524313:CKJ524313 CUA524313:CUF524313 DDW524313:DEB524313 DNS524313:DNX524313 DXO524313:DXT524313 EHK524313:EHP524313 ERG524313:ERL524313 FBC524313:FBH524313 FKY524313:FLD524313 FUU524313:FUZ524313 GEQ524313:GEV524313 GOM524313:GOR524313 GYI524313:GYN524313 HIE524313:HIJ524313 HSA524313:HSF524313 IBW524313:ICB524313 ILS524313:ILX524313 IVO524313:IVT524313 JFK524313:JFP524313 JPG524313:JPL524313 JZC524313:JZH524313 KIY524313:KJD524313 KSU524313:KSZ524313 LCQ524313:LCV524313 LMM524313:LMR524313 LWI524313:LWN524313 MGE524313:MGJ524313 MQA524313:MQF524313 MZW524313:NAB524313 NJS524313:NJX524313 NTO524313:NTT524313 ODK524313:ODP524313 ONG524313:ONL524313 OXC524313:OXH524313 PGY524313:PHD524313 PQU524313:PQZ524313 QAQ524313:QAV524313 QKM524313:QKR524313 QUI524313:QUN524313 REE524313:REJ524313 ROA524313:ROF524313 RXW524313:RYB524313 SHS524313:SHX524313 SRO524313:SRT524313 TBK524313:TBP524313 TLG524313:TLL524313 TVC524313:TVH524313 UEY524313:UFD524313 UOU524313:UOZ524313 UYQ524313:UYV524313 VIM524313:VIR524313 VSI524313:VSN524313 WCE524313:WCJ524313 WMA524313:WMF524313 WVW524313:WWB524313 N589849:T589849 JK589849:JP589849 TG589849:TL589849 ADC589849:ADH589849 AMY589849:AND589849 AWU589849:AWZ589849 BGQ589849:BGV589849 BQM589849:BQR589849 CAI589849:CAN589849 CKE589849:CKJ589849 CUA589849:CUF589849 DDW589849:DEB589849 DNS589849:DNX589849 DXO589849:DXT589849 EHK589849:EHP589849 ERG589849:ERL589849 FBC589849:FBH589849 FKY589849:FLD589849 FUU589849:FUZ589849 GEQ589849:GEV589849 GOM589849:GOR589849 GYI589849:GYN589849 HIE589849:HIJ589849 HSA589849:HSF589849 IBW589849:ICB589849 ILS589849:ILX589849 IVO589849:IVT589849 JFK589849:JFP589849 JPG589849:JPL589849 JZC589849:JZH589849 KIY589849:KJD589849 KSU589849:KSZ589849 LCQ589849:LCV589849 LMM589849:LMR589849 LWI589849:LWN589849 MGE589849:MGJ589849 MQA589849:MQF589849 MZW589849:NAB589849 NJS589849:NJX589849 NTO589849:NTT589849 ODK589849:ODP589849 ONG589849:ONL589849 OXC589849:OXH589849 PGY589849:PHD589849 PQU589849:PQZ589849 QAQ589849:QAV589849 QKM589849:QKR589849 QUI589849:QUN589849 REE589849:REJ589849 ROA589849:ROF589849 RXW589849:RYB589849 SHS589849:SHX589849 SRO589849:SRT589849 TBK589849:TBP589849 TLG589849:TLL589849 TVC589849:TVH589849 UEY589849:UFD589849 UOU589849:UOZ589849 UYQ589849:UYV589849 VIM589849:VIR589849 VSI589849:VSN589849 WCE589849:WCJ589849 WMA589849:WMF589849 WVW589849:WWB589849 N655385:T655385 JK655385:JP655385 TG655385:TL655385 ADC655385:ADH655385 AMY655385:AND655385 AWU655385:AWZ655385 BGQ655385:BGV655385 BQM655385:BQR655385 CAI655385:CAN655385 CKE655385:CKJ655385 CUA655385:CUF655385 DDW655385:DEB655385 DNS655385:DNX655385 DXO655385:DXT655385 EHK655385:EHP655385 ERG655385:ERL655385 FBC655385:FBH655385 FKY655385:FLD655385 FUU655385:FUZ655385 GEQ655385:GEV655385 GOM655385:GOR655385 GYI655385:GYN655385 HIE655385:HIJ655385 HSA655385:HSF655385 IBW655385:ICB655385 ILS655385:ILX655385 IVO655385:IVT655385 JFK655385:JFP655385 JPG655385:JPL655385 JZC655385:JZH655385 KIY655385:KJD655385 KSU655385:KSZ655385 LCQ655385:LCV655385 LMM655385:LMR655385 LWI655385:LWN655385 MGE655385:MGJ655385 MQA655385:MQF655385 MZW655385:NAB655385 NJS655385:NJX655385 NTO655385:NTT655385 ODK655385:ODP655385 ONG655385:ONL655385 OXC655385:OXH655385 PGY655385:PHD655385 PQU655385:PQZ655385 QAQ655385:QAV655385 QKM655385:QKR655385 QUI655385:QUN655385 REE655385:REJ655385 ROA655385:ROF655385 RXW655385:RYB655385 SHS655385:SHX655385 SRO655385:SRT655385 TBK655385:TBP655385 TLG655385:TLL655385 TVC655385:TVH655385 UEY655385:UFD655385 UOU655385:UOZ655385 UYQ655385:UYV655385 VIM655385:VIR655385 VSI655385:VSN655385 WCE655385:WCJ655385 WMA655385:WMF655385 WVW655385:WWB655385 N720921:T720921 JK720921:JP720921 TG720921:TL720921 ADC720921:ADH720921 AMY720921:AND720921 AWU720921:AWZ720921 BGQ720921:BGV720921 BQM720921:BQR720921 CAI720921:CAN720921 CKE720921:CKJ720921 CUA720921:CUF720921 DDW720921:DEB720921 DNS720921:DNX720921 DXO720921:DXT720921 EHK720921:EHP720921 ERG720921:ERL720921 FBC720921:FBH720921 FKY720921:FLD720921 FUU720921:FUZ720921 GEQ720921:GEV720921 GOM720921:GOR720921 GYI720921:GYN720921 HIE720921:HIJ720921 HSA720921:HSF720921 IBW720921:ICB720921 ILS720921:ILX720921 IVO720921:IVT720921 JFK720921:JFP720921 JPG720921:JPL720921 JZC720921:JZH720921 KIY720921:KJD720921 KSU720921:KSZ720921 LCQ720921:LCV720921 LMM720921:LMR720921 LWI720921:LWN720921 MGE720921:MGJ720921 MQA720921:MQF720921 MZW720921:NAB720921 NJS720921:NJX720921 NTO720921:NTT720921 ODK720921:ODP720921 ONG720921:ONL720921 OXC720921:OXH720921 PGY720921:PHD720921 PQU720921:PQZ720921 QAQ720921:QAV720921 QKM720921:QKR720921 QUI720921:QUN720921 REE720921:REJ720921 ROA720921:ROF720921 RXW720921:RYB720921 SHS720921:SHX720921 SRO720921:SRT720921 TBK720921:TBP720921 TLG720921:TLL720921 TVC720921:TVH720921 UEY720921:UFD720921 UOU720921:UOZ720921 UYQ720921:UYV720921 VIM720921:VIR720921 VSI720921:VSN720921 WCE720921:WCJ720921 WMA720921:WMF720921 WVW720921:WWB720921 N786457:T786457 JK786457:JP786457 TG786457:TL786457 ADC786457:ADH786457 AMY786457:AND786457 AWU786457:AWZ786457 BGQ786457:BGV786457 BQM786457:BQR786457 CAI786457:CAN786457 CKE786457:CKJ786457 CUA786457:CUF786457 DDW786457:DEB786457 DNS786457:DNX786457 DXO786457:DXT786457 EHK786457:EHP786457 ERG786457:ERL786457 FBC786457:FBH786457 FKY786457:FLD786457 FUU786457:FUZ786457 GEQ786457:GEV786457 GOM786457:GOR786457 GYI786457:GYN786457 HIE786457:HIJ786457 HSA786457:HSF786457 IBW786457:ICB786457 ILS786457:ILX786457 IVO786457:IVT786457 JFK786457:JFP786457 JPG786457:JPL786457 JZC786457:JZH786457 KIY786457:KJD786457 KSU786457:KSZ786457 LCQ786457:LCV786457 LMM786457:LMR786457 LWI786457:LWN786457 MGE786457:MGJ786457 MQA786457:MQF786457 MZW786457:NAB786457 NJS786457:NJX786457 NTO786457:NTT786457 ODK786457:ODP786457 ONG786457:ONL786457 OXC786457:OXH786457 PGY786457:PHD786457 PQU786457:PQZ786457 QAQ786457:QAV786457 QKM786457:QKR786457 QUI786457:QUN786457 REE786457:REJ786457 ROA786457:ROF786457 RXW786457:RYB786457 SHS786457:SHX786457 SRO786457:SRT786457 TBK786457:TBP786457 TLG786457:TLL786457 TVC786457:TVH786457 UEY786457:UFD786457 UOU786457:UOZ786457 UYQ786457:UYV786457 VIM786457:VIR786457 VSI786457:VSN786457 WCE786457:WCJ786457 WMA786457:WMF786457 WVW786457:WWB786457 N851993:T851993 JK851993:JP851993 TG851993:TL851993 ADC851993:ADH851993 AMY851993:AND851993 AWU851993:AWZ851993 BGQ851993:BGV851993 BQM851993:BQR851993 CAI851993:CAN851993 CKE851993:CKJ851993 CUA851993:CUF851993 DDW851993:DEB851993 DNS851993:DNX851993 DXO851993:DXT851993 EHK851993:EHP851993 ERG851993:ERL851993 FBC851993:FBH851993 FKY851993:FLD851993 FUU851993:FUZ851993 GEQ851993:GEV851993 GOM851993:GOR851993 GYI851993:GYN851993 HIE851993:HIJ851993 HSA851993:HSF851993 IBW851993:ICB851993 ILS851993:ILX851993 IVO851993:IVT851993 JFK851993:JFP851993 JPG851993:JPL851993 JZC851993:JZH851993 KIY851993:KJD851993 KSU851993:KSZ851993 LCQ851993:LCV851993 LMM851993:LMR851993 LWI851993:LWN851993 MGE851993:MGJ851993 MQA851993:MQF851993 MZW851993:NAB851993 NJS851993:NJX851993 NTO851993:NTT851993 ODK851993:ODP851993 ONG851993:ONL851993 OXC851993:OXH851993 PGY851993:PHD851993 PQU851993:PQZ851993 QAQ851993:QAV851993 QKM851993:QKR851993 QUI851993:QUN851993 REE851993:REJ851993 ROA851993:ROF851993 RXW851993:RYB851993 SHS851993:SHX851993 SRO851993:SRT851993 TBK851993:TBP851993 TLG851993:TLL851993 TVC851993:TVH851993 UEY851993:UFD851993 UOU851993:UOZ851993 UYQ851993:UYV851993 VIM851993:VIR851993 VSI851993:VSN851993 WCE851993:WCJ851993 WMA851993:WMF851993 WVW851993:WWB851993 N917529:T917529 JK917529:JP917529 TG917529:TL917529 ADC917529:ADH917529 AMY917529:AND917529 AWU917529:AWZ917529 BGQ917529:BGV917529 BQM917529:BQR917529 CAI917529:CAN917529 CKE917529:CKJ917529 CUA917529:CUF917529 DDW917529:DEB917529 DNS917529:DNX917529 DXO917529:DXT917529 EHK917529:EHP917529 ERG917529:ERL917529 FBC917529:FBH917529 FKY917529:FLD917529 FUU917529:FUZ917529 GEQ917529:GEV917529 GOM917529:GOR917529 GYI917529:GYN917529 HIE917529:HIJ917529 HSA917529:HSF917529 IBW917529:ICB917529 ILS917529:ILX917529 IVO917529:IVT917529 JFK917529:JFP917529 JPG917529:JPL917529 JZC917529:JZH917529 KIY917529:KJD917529 KSU917529:KSZ917529 LCQ917529:LCV917529 LMM917529:LMR917529 LWI917529:LWN917529 MGE917529:MGJ917529 MQA917529:MQF917529 MZW917529:NAB917529 NJS917529:NJX917529 NTO917529:NTT917529 ODK917529:ODP917529 ONG917529:ONL917529 OXC917529:OXH917529 PGY917529:PHD917529 PQU917529:PQZ917529 QAQ917529:QAV917529 QKM917529:QKR917529 QUI917529:QUN917529 REE917529:REJ917529 ROA917529:ROF917529 RXW917529:RYB917529 SHS917529:SHX917529 SRO917529:SRT917529 TBK917529:TBP917529 TLG917529:TLL917529 TVC917529:TVH917529 UEY917529:UFD917529 UOU917529:UOZ917529 UYQ917529:UYV917529 VIM917529:VIR917529 VSI917529:VSN917529 WCE917529:WCJ917529 WMA917529:WMF917529 WVW917529:WWB917529 N983065:T983065 JK983065:JP983065 TG983065:TL983065 ADC983065:ADH983065 AMY983065:AND983065 AWU983065:AWZ983065 BGQ983065:BGV983065 BQM983065:BQR983065 CAI983065:CAN983065 CKE983065:CKJ983065 CUA983065:CUF983065 DDW983065:DEB983065 DNS983065:DNX983065 DXO983065:DXT983065 EHK983065:EHP983065 ERG983065:ERL983065 FBC983065:FBH983065 FKY983065:FLD983065 FUU983065:FUZ983065 GEQ983065:GEV983065 GOM983065:GOR983065 GYI983065:GYN983065 HIE983065:HIJ983065 HSA983065:HSF983065 IBW983065:ICB983065 ILS983065:ILX983065 IVO983065:IVT983065 JFK983065:JFP983065 JPG983065:JPL983065 JZC983065:JZH983065 KIY983065:KJD983065 KSU983065:KSZ983065 LCQ983065:LCV983065 LMM983065:LMR983065 LWI983065:LWN983065 MGE983065:MGJ983065 MQA983065:MQF983065 MZW983065:NAB983065 NJS983065:NJX983065 NTO983065:NTT983065 ODK983065:ODP983065 ONG983065:ONL983065 OXC983065:OXH983065 PGY983065:PHD983065 PQU983065:PQZ983065 QAQ983065:QAV983065 QKM983065:QKR983065 QUI983065:QUN983065 REE983065:REJ983065 ROA983065:ROF983065 RXW983065:RYB983065 SHS983065:SHX983065 SRO983065:SRT983065 TBK983065:TBP983065 TLG983065:TLL983065 TVC983065:TVH983065 UEY983065:UFD983065 UOU983065:UOZ983065 UYQ983065:UYV983065 VIM983065:VIR983065 VSI983065:VSN983065 WCE983065:WCJ983065 WMA983065:WMF983065 WVW983065:WWB983065"/>
    <dataValidation imeMode="on" allowBlank="1" showInputMessage="1" showErrorMessage="1" sqref="E24:I25 JB24:JF25 SX24:TB25 ACT24:ACX25 AMP24:AMT25 AWL24:AWP25 BGH24:BGL25 BQD24:BQH25 BZZ24:CAD25 CJV24:CJZ25 CTR24:CTV25 DDN24:DDR25 DNJ24:DNN25 DXF24:DXJ25 EHB24:EHF25 EQX24:ERB25 FAT24:FAX25 FKP24:FKT25 FUL24:FUP25 GEH24:GEL25 GOD24:GOH25 GXZ24:GYD25 HHV24:HHZ25 HRR24:HRV25 IBN24:IBR25 ILJ24:ILN25 IVF24:IVJ25 JFB24:JFF25 JOX24:JPB25 JYT24:JYX25 KIP24:KIT25 KSL24:KSP25 LCH24:LCL25 LMD24:LMH25 LVZ24:LWD25 MFV24:MFZ25 MPR24:MPV25 MZN24:MZR25 NJJ24:NJN25 NTF24:NTJ25 ODB24:ODF25 OMX24:ONB25 OWT24:OWX25 PGP24:PGT25 PQL24:PQP25 QAH24:QAL25 QKD24:QKH25 QTZ24:QUD25 RDV24:RDZ25 RNR24:RNV25 RXN24:RXR25 SHJ24:SHN25 SRF24:SRJ25 TBB24:TBF25 TKX24:TLB25 TUT24:TUX25 UEP24:UET25 UOL24:UOP25 UYH24:UYL25 VID24:VIH25 VRZ24:VSD25 WBV24:WBZ25 WLR24:WLV25 WVN24:WVR25 E65560:I65561 JB65560:JF65561 SX65560:TB65561 ACT65560:ACX65561 AMP65560:AMT65561 AWL65560:AWP65561 BGH65560:BGL65561 BQD65560:BQH65561 BZZ65560:CAD65561 CJV65560:CJZ65561 CTR65560:CTV65561 DDN65560:DDR65561 DNJ65560:DNN65561 DXF65560:DXJ65561 EHB65560:EHF65561 EQX65560:ERB65561 FAT65560:FAX65561 FKP65560:FKT65561 FUL65560:FUP65561 GEH65560:GEL65561 GOD65560:GOH65561 GXZ65560:GYD65561 HHV65560:HHZ65561 HRR65560:HRV65561 IBN65560:IBR65561 ILJ65560:ILN65561 IVF65560:IVJ65561 JFB65560:JFF65561 JOX65560:JPB65561 JYT65560:JYX65561 KIP65560:KIT65561 KSL65560:KSP65561 LCH65560:LCL65561 LMD65560:LMH65561 LVZ65560:LWD65561 MFV65560:MFZ65561 MPR65560:MPV65561 MZN65560:MZR65561 NJJ65560:NJN65561 NTF65560:NTJ65561 ODB65560:ODF65561 OMX65560:ONB65561 OWT65560:OWX65561 PGP65560:PGT65561 PQL65560:PQP65561 QAH65560:QAL65561 QKD65560:QKH65561 QTZ65560:QUD65561 RDV65560:RDZ65561 RNR65560:RNV65561 RXN65560:RXR65561 SHJ65560:SHN65561 SRF65560:SRJ65561 TBB65560:TBF65561 TKX65560:TLB65561 TUT65560:TUX65561 UEP65560:UET65561 UOL65560:UOP65561 UYH65560:UYL65561 VID65560:VIH65561 VRZ65560:VSD65561 WBV65560:WBZ65561 WLR65560:WLV65561 WVN65560:WVR65561 E131096:I131097 JB131096:JF131097 SX131096:TB131097 ACT131096:ACX131097 AMP131096:AMT131097 AWL131096:AWP131097 BGH131096:BGL131097 BQD131096:BQH131097 BZZ131096:CAD131097 CJV131096:CJZ131097 CTR131096:CTV131097 DDN131096:DDR131097 DNJ131096:DNN131097 DXF131096:DXJ131097 EHB131096:EHF131097 EQX131096:ERB131097 FAT131096:FAX131097 FKP131096:FKT131097 FUL131096:FUP131097 GEH131096:GEL131097 GOD131096:GOH131097 GXZ131096:GYD131097 HHV131096:HHZ131097 HRR131096:HRV131097 IBN131096:IBR131097 ILJ131096:ILN131097 IVF131096:IVJ131097 JFB131096:JFF131097 JOX131096:JPB131097 JYT131096:JYX131097 KIP131096:KIT131097 KSL131096:KSP131097 LCH131096:LCL131097 LMD131096:LMH131097 LVZ131096:LWD131097 MFV131096:MFZ131097 MPR131096:MPV131097 MZN131096:MZR131097 NJJ131096:NJN131097 NTF131096:NTJ131097 ODB131096:ODF131097 OMX131096:ONB131097 OWT131096:OWX131097 PGP131096:PGT131097 PQL131096:PQP131097 QAH131096:QAL131097 QKD131096:QKH131097 QTZ131096:QUD131097 RDV131096:RDZ131097 RNR131096:RNV131097 RXN131096:RXR131097 SHJ131096:SHN131097 SRF131096:SRJ131097 TBB131096:TBF131097 TKX131096:TLB131097 TUT131096:TUX131097 UEP131096:UET131097 UOL131096:UOP131097 UYH131096:UYL131097 VID131096:VIH131097 VRZ131096:VSD131097 WBV131096:WBZ131097 WLR131096:WLV131097 WVN131096:WVR131097 E196632:I196633 JB196632:JF196633 SX196632:TB196633 ACT196632:ACX196633 AMP196632:AMT196633 AWL196632:AWP196633 BGH196632:BGL196633 BQD196632:BQH196633 BZZ196632:CAD196633 CJV196632:CJZ196633 CTR196632:CTV196633 DDN196632:DDR196633 DNJ196632:DNN196633 DXF196632:DXJ196633 EHB196632:EHF196633 EQX196632:ERB196633 FAT196632:FAX196633 FKP196632:FKT196633 FUL196632:FUP196633 GEH196632:GEL196633 GOD196632:GOH196633 GXZ196632:GYD196633 HHV196632:HHZ196633 HRR196632:HRV196633 IBN196632:IBR196633 ILJ196632:ILN196633 IVF196632:IVJ196633 JFB196632:JFF196633 JOX196632:JPB196633 JYT196632:JYX196633 KIP196632:KIT196633 KSL196632:KSP196633 LCH196632:LCL196633 LMD196632:LMH196633 LVZ196632:LWD196633 MFV196632:MFZ196633 MPR196632:MPV196633 MZN196632:MZR196633 NJJ196632:NJN196633 NTF196632:NTJ196633 ODB196632:ODF196633 OMX196632:ONB196633 OWT196632:OWX196633 PGP196632:PGT196633 PQL196632:PQP196633 QAH196632:QAL196633 QKD196632:QKH196633 QTZ196632:QUD196633 RDV196632:RDZ196633 RNR196632:RNV196633 RXN196632:RXR196633 SHJ196632:SHN196633 SRF196632:SRJ196633 TBB196632:TBF196633 TKX196632:TLB196633 TUT196632:TUX196633 UEP196632:UET196633 UOL196632:UOP196633 UYH196632:UYL196633 VID196632:VIH196633 VRZ196632:VSD196633 WBV196632:WBZ196633 WLR196632:WLV196633 WVN196632:WVR196633 E262168:I262169 JB262168:JF262169 SX262168:TB262169 ACT262168:ACX262169 AMP262168:AMT262169 AWL262168:AWP262169 BGH262168:BGL262169 BQD262168:BQH262169 BZZ262168:CAD262169 CJV262168:CJZ262169 CTR262168:CTV262169 DDN262168:DDR262169 DNJ262168:DNN262169 DXF262168:DXJ262169 EHB262168:EHF262169 EQX262168:ERB262169 FAT262168:FAX262169 FKP262168:FKT262169 FUL262168:FUP262169 GEH262168:GEL262169 GOD262168:GOH262169 GXZ262168:GYD262169 HHV262168:HHZ262169 HRR262168:HRV262169 IBN262168:IBR262169 ILJ262168:ILN262169 IVF262168:IVJ262169 JFB262168:JFF262169 JOX262168:JPB262169 JYT262168:JYX262169 KIP262168:KIT262169 KSL262168:KSP262169 LCH262168:LCL262169 LMD262168:LMH262169 LVZ262168:LWD262169 MFV262168:MFZ262169 MPR262168:MPV262169 MZN262168:MZR262169 NJJ262168:NJN262169 NTF262168:NTJ262169 ODB262168:ODF262169 OMX262168:ONB262169 OWT262168:OWX262169 PGP262168:PGT262169 PQL262168:PQP262169 QAH262168:QAL262169 QKD262168:QKH262169 QTZ262168:QUD262169 RDV262168:RDZ262169 RNR262168:RNV262169 RXN262168:RXR262169 SHJ262168:SHN262169 SRF262168:SRJ262169 TBB262168:TBF262169 TKX262168:TLB262169 TUT262168:TUX262169 UEP262168:UET262169 UOL262168:UOP262169 UYH262168:UYL262169 VID262168:VIH262169 VRZ262168:VSD262169 WBV262168:WBZ262169 WLR262168:WLV262169 WVN262168:WVR262169 E327704:I327705 JB327704:JF327705 SX327704:TB327705 ACT327704:ACX327705 AMP327704:AMT327705 AWL327704:AWP327705 BGH327704:BGL327705 BQD327704:BQH327705 BZZ327704:CAD327705 CJV327704:CJZ327705 CTR327704:CTV327705 DDN327704:DDR327705 DNJ327704:DNN327705 DXF327704:DXJ327705 EHB327704:EHF327705 EQX327704:ERB327705 FAT327704:FAX327705 FKP327704:FKT327705 FUL327704:FUP327705 GEH327704:GEL327705 GOD327704:GOH327705 GXZ327704:GYD327705 HHV327704:HHZ327705 HRR327704:HRV327705 IBN327704:IBR327705 ILJ327704:ILN327705 IVF327704:IVJ327705 JFB327704:JFF327705 JOX327704:JPB327705 JYT327704:JYX327705 KIP327704:KIT327705 KSL327704:KSP327705 LCH327704:LCL327705 LMD327704:LMH327705 LVZ327704:LWD327705 MFV327704:MFZ327705 MPR327704:MPV327705 MZN327704:MZR327705 NJJ327704:NJN327705 NTF327704:NTJ327705 ODB327704:ODF327705 OMX327704:ONB327705 OWT327704:OWX327705 PGP327704:PGT327705 PQL327704:PQP327705 QAH327704:QAL327705 QKD327704:QKH327705 QTZ327704:QUD327705 RDV327704:RDZ327705 RNR327704:RNV327705 RXN327704:RXR327705 SHJ327704:SHN327705 SRF327704:SRJ327705 TBB327704:TBF327705 TKX327704:TLB327705 TUT327704:TUX327705 UEP327704:UET327705 UOL327704:UOP327705 UYH327704:UYL327705 VID327704:VIH327705 VRZ327704:VSD327705 WBV327704:WBZ327705 WLR327704:WLV327705 WVN327704:WVR327705 E393240:I393241 JB393240:JF393241 SX393240:TB393241 ACT393240:ACX393241 AMP393240:AMT393241 AWL393240:AWP393241 BGH393240:BGL393241 BQD393240:BQH393241 BZZ393240:CAD393241 CJV393240:CJZ393241 CTR393240:CTV393241 DDN393240:DDR393241 DNJ393240:DNN393241 DXF393240:DXJ393241 EHB393240:EHF393241 EQX393240:ERB393241 FAT393240:FAX393241 FKP393240:FKT393241 FUL393240:FUP393241 GEH393240:GEL393241 GOD393240:GOH393241 GXZ393240:GYD393241 HHV393240:HHZ393241 HRR393240:HRV393241 IBN393240:IBR393241 ILJ393240:ILN393241 IVF393240:IVJ393241 JFB393240:JFF393241 JOX393240:JPB393241 JYT393240:JYX393241 KIP393240:KIT393241 KSL393240:KSP393241 LCH393240:LCL393241 LMD393240:LMH393241 LVZ393240:LWD393241 MFV393240:MFZ393241 MPR393240:MPV393241 MZN393240:MZR393241 NJJ393240:NJN393241 NTF393240:NTJ393241 ODB393240:ODF393241 OMX393240:ONB393241 OWT393240:OWX393241 PGP393240:PGT393241 PQL393240:PQP393241 QAH393240:QAL393241 QKD393240:QKH393241 QTZ393240:QUD393241 RDV393240:RDZ393241 RNR393240:RNV393241 RXN393240:RXR393241 SHJ393240:SHN393241 SRF393240:SRJ393241 TBB393240:TBF393241 TKX393240:TLB393241 TUT393240:TUX393241 UEP393240:UET393241 UOL393240:UOP393241 UYH393240:UYL393241 VID393240:VIH393241 VRZ393240:VSD393241 WBV393240:WBZ393241 WLR393240:WLV393241 WVN393240:WVR393241 E458776:I458777 JB458776:JF458777 SX458776:TB458777 ACT458776:ACX458777 AMP458776:AMT458777 AWL458776:AWP458777 BGH458776:BGL458777 BQD458776:BQH458777 BZZ458776:CAD458777 CJV458776:CJZ458777 CTR458776:CTV458777 DDN458776:DDR458777 DNJ458776:DNN458777 DXF458776:DXJ458777 EHB458776:EHF458777 EQX458776:ERB458777 FAT458776:FAX458777 FKP458776:FKT458777 FUL458776:FUP458777 GEH458776:GEL458777 GOD458776:GOH458777 GXZ458776:GYD458777 HHV458776:HHZ458777 HRR458776:HRV458777 IBN458776:IBR458777 ILJ458776:ILN458777 IVF458776:IVJ458777 JFB458776:JFF458777 JOX458776:JPB458777 JYT458776:JYX458777 KIP458776:KIT458777 KSL458776:KSP458777 LCH458776:LCL458777 LMD458776:LMH458777 LVZ458776:LWD458777 MFV458776:MFZ458777 MPR458776:MPV458777 MZN458776:MZR458777 NJJ458776:NJN458777 NTF458776:NTJ458777 ODB458776:ODF458777 OMX458776:ONB458777 OWT458776:OWX458777 PGP458776:PGT458777 PQL458776:PQP458777 QAH458776:QAL458777 QKD458776:QKH458777 QTZ458776:QUD458777 RDV458776:RDZ458777 RNR458776:RNV458777 RXN458776:RXR458777 SHJ458776:SHN458777 SRF458776:SRJ458777 TBB458776:TBF458777 TKX458776:TLB458777 TUT458776:TUX458777 UEP458776:UET458777 UOL458776:UOP458777 UYH458776:UYL458777 VID458776:VIH458777 VRZ458776:VSD458777 WBV458776:WBZ458777 WLR458776:WLV458777 WVN458776:WVR458777 E524312:I524313 JB524312:JF524313 SX524312:TB524313 ACT524312:ACX524313 AMP524312:AMT524313 AWL524312:AWP524313 BGH524312:BGL524313 BQD524312:BQH524313 BZZ524312:CAD524313 CJV524312:CJZ524313 CTR524312:CTV524313 DDN524312:DDR524313 DNJ524312:DNN524313 DXF524312:DXJ524313 EHB524312:EHF524313 EQX524312:ERB524313 FAT524312:FAX524313 FKP524312:FKT524313 FUL524312:FUP524313 GEH524312:GEL524313 GOD524312:GOH524313 GXZ524312:GYD524313 HHV524312:HHZ524313 HRR524312:HRV524313 IBN524312:IBR524313 ILJ524312:ILN524313 IVF524312:IVJ524313 JFB524312:JFF524313 JOX524312:JPB524313 JYT524312:JYX524313 KIP524312:KIT524313 KSL524312:KSP524313 LCH524312:LCL524313 LMD524312:LMH524313 LVZ524312:LWD524313 MFV524312:MFZ524313 MPR524312:MPV524313 MZN524312:MZR524313 NJJ524312:NJN524313 NTF524312:NTJ524313 ODB524312:ODF524313 OMX524312:ONB524313 OWT524312:OWX524313 PGP524312:PGT524313 PQL524312:PQP524313 QAH524312:QAL524313 QKD524312:QKH524313 QTZ524312:QUD524313 RDV524312:RDZ524313 RNR524312:RNV524313 RXN524312:RXR524313 SHJ524312:SHN524313 SRF524312:SRJ524313 TBB524312:TBF524313 TKX524312:TLB524313 TUT524312:TUX524313 UEP524312:UET524313 UOL524312:UOP524313 UYH524312:UYL524313 VID524312:VIH524313 VRZ524312:VSD524313 WBV524312:WBZ524313 WLR524312:WLV524313 WVN524312:WVR524313 E589848:I589849 JB589848:JF589849 SX589848:TB589849 ACT589848:ACX589849 AMP589848:AMT589849 AWL589848:AWP589849 BGH589848:BGL589849 BQD589848:BQH589849 BZZ589848:CAD589849 CJV589848:CJZ589849 CTR589848:CTV589849 DDN589848:DDR589849 DNJ589848:DNN589849 DXF589848:DXJ589849 EHB589848:EHF589849 EQX589848:ERB589849 FAT589848:FAX589849 FKP589848:FKT589849 FUL589848:FUP589849 GEH589848:GEL589849 GOD589848:GOH589849 GXZ589848:GYD589849 HHV589848:HHZ589849 HRR589848:HRV589849 IBN589848:IBR589849 ILJ589848:ILN589849 IVF589848:IVJ589849 JFB589848:JFF589849 JOX589848:JPB589849 JYT589848:JYX589849 KIP589848:KIT589849 KSL589848:KSP589849 LCH589848:LCL589849 LMD589848:LMH589849 LVZ589848:LWD589849 MFV589848:MFZ589849 MPR589848:MPV589849 MZN589848:MZR589849 NJJ589848:NJN589849 NTF589848:NTJ589849 ODB589848:ODF589849 OMX589848:ONB589849 OWT589848:OWX589849 PGP589848:PGT589849 PQL589848:PQP589849 QAH589848:QAL589849 QKD589848:QKH589849 QTZ589848:QUD589849 RDV589848:RDZ589849 RNR589848:RNV589849 RXN589848:RXR589849 SHJ589848:SHN589849 SRF589848:SRJ589849 TBB589848:TBF589849 TKX589848:TLB589849 TUT589848:TUX589849 UEP589848:UET589849 UOL589848:UOP589849 UYH589848:UYL589849 VID589848:VIH589849 VRZ589848:VSD589849 WBV589848:WBZ589849 WLR589848:WLV589849 WVN589848:WVR589849 E655384:I655385 JB655384:JF655385 SX655384:TB655385 ACT655384:ACX655385 AMP655384:AMT655385 AWL655384:AWP655385 BGH655384:BGL655385 BQD655384:BQH655385 BZZ655384:CAD655385 CJV655384:CJZ655385 CTR655384:CTV655385 DDN655384:DDR655385 DNJ655384:DNN655385 DXF655384:DXJ655385 EHB655384:EHF655385 EQX655384:ERB655385 FAT655384:FAX655385 FKP655384:FKT655385 FUL655384:FUP655385 GEH655384:GEL655385 GOD655384:GOH655385 GXZ655384:GYD655385 HHV655384:HHZ655385 HRR655384:HRV655385 IBN655384:IBR655385 ILJ655384:ILN655385 IVF655384:IVJ655385 JFB655384:JFF655385 JOX655384:JPB655385 JYT655384:JYX655385 KIP655384:KIT655385 KSL655384:KSP655385 LCH655384:LCL655385 LMD655384:LMH655385 LVZ655384:LWD655385 MFV655384:MFZ655385 MPR655384:MPV655385 MZN655384:MZR655385 NJJ655384:NJN655385 NTF655384:NTJ655385 ODB655384:ODF655385 OMX655384:ONB655385 OWT655384:OWX655385 PGP655384:PGT655385 PQL655384:PQP655385 QAH655384:QAL655385 QKD655384:QKH655385 QTZ655384:QUD655385 RDV655384:RDZ655385 RNR655384:RNV655385 RXN655384:RXR655385 SHJ655384:SHN655385 SRF655384:SRJ655385 TBB655384:TBF655385 TKX655384:TLB655385 TUT655384:TUX655385 UEP655384:UET655385 UOL655384:UOP655385 UYH655384:UYL655385 VID655384:VIH655385 VRZ655384:VSD655385 WBV655384:WBZ655385 WLR655384:WLV655385 WVN655384:WVR655385 E720920:I720921 JB720920:JF720921 SX720920:TB720921 ACT720920:ACX720921 AMP720920:AMT720921 AWL720920:AWP720921 BGH720920:BGL720921 BQD720920:BQH720921 BZZ720920:CAD720921 CJV720920:CJZ720921 CTR720920:CTV720921 DDN720920:DDR720921 DNJ720920:DNN720921 DXF720920:DXJ720921 EHB720920:EHF720921 EQX720920:ERB720921 FAT720920:FAX720921 FKP720920:FKT720921 FUL720920:FUP720921 GEH720920:GEL720921 GOD720920:GOH720921 GXZ720920:GYD720921 HHV720920:HHZ720921 HRR720920:HRV720921 IBN720920:IBR720921 ILJ720920:ILN720921 IVF720920:IVJ720921 JFB720920:JFF720921 JOX720920:JPB720921 JYT720920:JYX720921 KIP720920:KIT720921 KSL720920:KSP720921 LCH720920:LCL720921 LMD720920:LMH720921 LVZ720920:LWD720921 MFV720920:MFZ720921 MPR720920:MPV720921 MZN720920:MZR720921 NJJ720920:NJN720921 NTF720920:NTJ720921 ODB720920:ODF720921 OMX720920:ONB720921 OWT720920:OWX720921 PGP720920:PGT720921 PQL720920:PQP720921 QAH720920:QAL720921 QKD720920:QKH720921 QTZ720920:QUD720921 RDV720920:RDZ720921 RNR720920:RNV720921 RXN720920:RXR720921 SHJ720920:SHN720921 SRF720920:SRJ720921 TBB720920:TBF720921 TKX720920:TLB720921 TUT720920:TUX720921 UEP720920:UET720921 UOL720920:UOP720921 UYH720920:UYL720921 VID720920:VIH720921 VRZ720920:VSD720921 WBV720920:WBZ720921 WLR720920:WLV720921 WVN720920:WVR720921 E786456:I786457 JB786456:JF786457 SX786456:TB786457 ACT786456:ACX786457 AMP786456:AMT786457 AWL786456:AWP786457 BGH786456:BGL786457 BQD786456:BQH786457 BZZ786456:CAD786457 CJV786456:CJZ786457 CTR786456:CTV786457 DDN786456:DDR786457 DNJ786456:DNN786457 DXF786456:DXJ786457 EHB786456:EHF786457 EQX786456:ERB786457 FAT786456:FAX786457 FKP786456:FKT786457 FUL786456:FUP786457 GEH786456:GEL786457 GOD786456:GOH786457 GXZ786456:GYD786457 HHV786456:HHZ786457 HRR786456:HRV786457 IBN786456:IBR786457 ILJ786456:ILN786457 IVF786456:IVJ786457 JFB786456:JFF786457 JOX786456:JPB786457 JYT786456:JYX786457 KIP786456:KIT786457 KSL786456:KSP786457 LCH786456:LCL786457 LMD786456:LMH786457 LVZ786456:LWD786457 MFV786456:MFZ786457 MPR786456:MPV786457 MZN786456:MZR786457 NJJ786456:NJN786457 NTF786456:NTJ786457 ODB786456:ODF786457 OMX786456:ONB786457 OWT786456:OWX786457 PGP786456:PGT786457 PQL786456:PQP786457 QAH786456:QAL786457 QKD786456:QKH786457 QTZ786456:QUD786457 RDV786456:RDZ786457 RNR786456:RNV786457 RXN786456:RXR786457 SHJ786456:SHN786457 SRF786456:SRJ786457 TBB786456:TBF786457 TKX786456:TLB786457 TUT786456:TUX786457 UEP786456:UET786457 UOL786456:UOP786457 UYH786456:UYL786457 VID786456:VIH786457 VRZ786456:VSD786457 WBV786456:WBZ786457 WLR786456:WLV786457 WVN786456:WVR786457 E851992:I851993 JB851992:JF851993 SX851992:TB851993 ACT851992:ACX851993 AMP851992:AMT851993 AWL851992:AWP851993 BGH851992:BGL851993 BQD851992:BQH851993 BZZ851992:CAD851993 CJV851992:CJZ851993 CTR851992:CTV851993 DDN851992:DDR851993 DNJ851992:DNN851993 DXF851992:DXJ851993 EHB851992:EHF851993 EQX851992:ERB851993 FAT851992:FAX851993 FKP851992:FKT851993 FUL851992:FUP851993 GEH851992:GEL851993 GOD851992:GOH851993 GXZ851992:GYD851993 HHV851992:HHZ851993 HRR851992:HRV851993 IBN851992:IBR851993 ILJ851992:ILN851993 IVF851992:IVJ851993 JFB851992:JFF851993 JOX851992:JPB851993 JYT851992:JYX851993 KIP851992:KIT851993 KSL851992:KSP851993 LCH851992:LCL851993 LMD851992:LMH851993 LVZ851992:LWD851993 MFV851992:MFZ851993 MPR851992:MPV851993 MZN851992:MZR851993 NJJ851992:NJN851993 NTF851992:NTJ851993 ODB851992:ODF851993 OMX851992:ONB851993 OWT851992:OWX851993 PGP851992:PGT851993 PQL851992:PQP851993 QAH851992:QAL851993 QKD851992:QKH851993 QTZ851992:QUD851993 RDV851992:RDZ851993 RNR851992:RNV851993 RXN851992:RXR851993 SHJ851992:SHN851993 SRF851992:SRJ851993 TBB851992:TBF851993 TKX851992:TLB851993 TUT851992:TUX851993 UEP851992:UET851993 UOL851992:UOP851993 UYH851992:UYL851993 VID851992:VIH851993 VRZ851992:VSD851993 WBV851992:WBZ851993 WLR851992:WLV851993 WVN851992:WVR851993 E917528:I917529 JB917528:JF917529 SX917528:TB917529 ACT917528:ACX917529 AMP917528:AMT917529 AWL917528:AWP917529 BGH917528:BGL917529 BQD917528:BQH917529 BZZ917528:CAD917529 CJV917528:CJZ917529 CTR917528:CTV917529 DDN917528:DDR917529 DNJ917528:DNN917529 DXF917528:DXJ917529 EHB917528:EHF917529 EQX917528:ERB917529 FAT917528:FAX917529 FKP917528:FKT917529 FUL917528:FUP917529 GEH917528:GEL917529 GOD917528:GOH917529 GXZ917528:GYD917529 HHV917528:HHZ917529 HRR917528:HRV917529 IBN917528:IBR917529 ILJ917528:ILN917529 IVF917528:IVJ917529 JFB917528:JFF917529 JOX917528:JPB917529 JYT917528:JYX917529 KIP917528:KIT917529 KSL917528:KSP917529 LCH917528:LCL917529 LMD917528:LMH917529 LVZ917528:LWD917529 MFV917528:MFZ917529 MPR917528:MPV917529 MZN917528:MZR917529 NJJ917528:NJN917529 NTF917528:NTJ917529 ODB917528:ODF917529 OMX917528:ONB917529 OWT917528:OWX917529 PGP917528:PGT917529 PQL917528:PQP917529 QAH917528:QAL917529 QKD917528:QKH917529 QTZ917528:QUD917529 RDV917528:RDZ917529 RNR917528:RNV917529 RXN917528:RXR917529 SHJ917528:SHN917529 SRF917528:SRJ917529 TBB917528:TBF917529 TKX917528:TLB917529 TUT917528:TUX917529 UEP917528:UET917529 UOL917528:UOP917529 UYH917528:UYL917529 VID917528:VIH917529 VRZ917528:VSD917529 WBV917528:WBZ917529 WLR917528:WLV917529 WVN917528:WVR917529 E983064:I983065 JB983064:JF983065 SX983064:TB983065 ACT983064:ACX983065 AMP983064:AMT983065 AWL983064:AWP983065 BGH983064:BGL983065 BQD983064:BQH983065 BZZ983064:CAD983065 CJV983064:CJZ983065 CTR983064:CTV983065 DDN983064:DDR983065 DNJ983064:DNN983065 DXF983064:DXJ983065 EHB983064:EHF983065 EQX983064:ERB983065 FAT983064:FAX983065 FKP983064:FKT983065 FUL983064:FUP983065 GEH983064:GEL983065 GOD983064:GOH983065 GXZ983064:GYD983065 HHV983064:HHZ983065 HRR983064:HRV983065 IBN983064:IBR983065 ILJ983064:ILN983065 IVF983064:IVJ983065 JFB983064:JFF983065 JOX983064:JPB983065 JYT983064:JYX983065 KIP983064:KIT983065 KSL983064:KSP983065 LCH983064:LCL983065 LMD983064:LMH983065 LVZ983064:LWD983065 MFV983064:MFZ983065 MPR983064:MPV983065 MZN983064:MZR983065 NJJ983064:NJN983065 NTF983064:NTJ983065 ODB983064:ODF983065 OMX983064:ONB983065 OWT983064:OWX983065 PGP983064:PGT983065 PQL983064:PQP983065 QAH983064:QAL983065 QKD983064:QKH983065 QTZ983064:QUD983065 RDV983064:RDZ983065 RNR983064:RNV983065 RXN983064:RXR983065 SHJ983064:SHN983065 SRF983064:SRJ983065 TBB983064:TBF983065 TKX983064:TLB983065 TUT983064:TUX983065 UEP983064:UET983065 UOL983064:UOP983065 UYH983064:UYL983065 VID983064:VIH983065 VRZ983064:VSD983065 WBV983064:WBZ983065 WLR983064:WLV983065 WVN983064:WVR983065 K24:L25 JH24:JI25 TD24:TE25 ACZ24:ADA25 AMV24:AMW25 AWR24:AWS25 BGN24:BGO25 BQJ24:BQK25 CAF24:CAG25 CKB24:CKC25 CTX24:CTY25 DDT24:DDU25 DNP24:DNQ25 DXL24:DXM25 EHH24:EHI25 ERD24:ERE25 FAZ24:FBA25 FKV24:FKW25 FUR24:FUS25 GEN24:GEO25 GOJ24:GOK25 GYF24:GYG25 HIB24:HIC25 HRX24:HRY25 IBT24:IBU25 ILP24:ILQ25 IVL24:IVM25 JFH24:JFI25 JPD24:JPE25 JYZ24:JZA25 KIV24:KIW25 KSR24:KSS25 LCN24:LCO25 LMJ24:LMK25 LWF24:LWG25 MGB24:MGC25 MPX24:MPY25 MZT24:MZU25 NJP24:NJQ25 NTL24:NTM25 ODH24:ODI25 OND24:ONE25 OWZ24:OXA25 PGV24:PGW25 PQR24:PQS25 QAN24:QAO25 QKJ24:QKK25 QUF24:QUG25 REB24:REC25 RNX24:RNY25 RXT24:RXU25 SHP24:SHQ25 SRL24:SRM25 TBH24:TBI25 TLD24:TLE25 TUZ24:TVA25 UEV24:UEW25 UOR24:UOS25 UYN24:UYO25 VIJ24:VIK25 VSF24:VSG25 WCB24:WCC25 WLX24:WLY25 WVT24:WVU25 K65560:L65561 JH65560:JI65561 TD65560:TE65561 ACZ65560:ADA65561 AMV65560:AMW65561 AWR65560:AWS65561 BGN65560:BGO65561 BQJ65560:BQK65561 CAF65560:CAG65561 CKB65560:CKC65561 CTX65560:CTY65561 DDT65560:DDU65561 DNP65560:DNQ65561 DXL65560:DXM65561 EHH65560:EHI65561 ERD65560:ERE65561 FAZ65560:FBA65561 FKV65560:FKW65561 FUR65560:FUS65561 GEN65560:GEO65561 GOJ65560:GOK65561 GYF65560:GYG65561 HIB65560:HIC65561 HRX65560:HRY65561 IBT65560:IBU65561 ILP65560:ILQ65561 IVL65560:IVM65561 JFH65560:JFI65561 JPD65560:JPE65561 JYZ65560:JZA65561 KIV65560:KIW65561 KSR65560:KSS65561 LCN65560:LCO65561 LMJ65560:LMK65561 LWF65560:LWG65561 MGB65560:MGC65561 MPX65560:MPY65561 MZT65560:MZU65561 NJP65560:NJQ65561 NTL65560:NTM65561 ODH65560:ODI65561 OND65560:ONE65561 OWZ65560:OXA65561 PGV65560:PGW65561 PQR65560:PQS65561 QAN65560:QAO65561 QKJ65560:QKK65561 QUF65560:QUG65561 REB65560:REC65561 RNX65560:RNY65561 RXT65560:RXU65561 SHP65560:SHQ65561 SRL65560:SRM65561 TBH65560:TBI65561 TLD65560:TLE65561 TUZ65560:TVA65561 UEV65560:UEW65561 UOR65560:UOS65561 UYN65560:UYO65561 VIJ65560:VIK65561 VSF65560:VSG65561 WCB65560:WCC65561 WLX65560:WLY65561 WVT65560:WVU65561 K131096:L131097 JH131096:JI131097 TD131096:TE131097 ACZ131096:ADA131097 AMV131096:AMW131097 AWR131096:AWS131097 BGN131096:BGO131097 BQJ131096:BQK131097 CAF131096:CAG131097 CKB131096:CKC131097 CTX131096:CTY131097 DDT131096:DDU131097 DNP131096:DNQ131097 DXL131096:DXM131097 EHH131096:EHI131097 ERD131096:ERE131097 FAZ131096:FBA131097 FKV131096:FKW131097 FUR131096:FUS131097 GEN131096:GEO131097 GOJ131096:GOK131097 GYF131096:GYG131097 HIB131096:HIC131097 HRX131096:HRY131097 IBT131096:IBU131097 ILP131096:ILQ131097 IVL131096:IVM131097 JFH131096:JFI131097 JPD131096:JPE131097 JYZ131096:JZA131097 KIV131096:KIW131097 KSR131096:KSS131097 LCN131096:LCO131097 LMJ131096:LMK131097 LWF131096:LWG131097 MGB131096:MGC131097 MPX131096:MPY131097 MZT131096:MZU131097 NJP131096:NJQ131097 NTL131096:NTM131097 ODH131096:ODI131097 OND131096:ONE131097 OWZ131096:OXA131097 PGV131096:PGW131097 PQR131096:PQS131097 QAN131096:QAO131097 QKJ131096:QKK131097 QUF131096:QUG131097 REB131096:REC131097 RNX131096:RNY131097 RXT131096:RXU131097 SHP131096:SHQ131097 SRL131096:SRM131097 TBH131096:TBI131097 TLD131096:TLE131097 TUZ131096:TVA131097 UEV131096:UEW131097 UOR131096:UOS131097 UYN131096:UYO131097 VIJ131096:VIK131097 VSF131096:VSG131097 WCB131096:WCC131097 WLX131096:WLY131097 WVT131096:WVU131097 K196632:L196633 JH196632:JI196633 TD196632:TE196633 ACZ196632:ADA196633 AMV196632:AMW196633 AWR196632:AWS196633 BGN196632:BGO196633 BQJ196632:BQK196633 CAF196632:CAG196633 CKB196632:CKC196633 CTX196632:CTY196633 DDT196632:DDU196633 DNP196632:DNQ196633 DXL196632:DXM196633 EHH196632:EHI196633 ERD196632:ERE196633 FAZ196632:FBA196633 FKV196632:FKW196633 FUR196632:FUS196633 GEN196632:GEO196633 GOJ196632:GOK196633 GYF196632:GYG196633 HIB196632:HIC196633 HRX196632:HRY196633 IBT196632:IBU196633 ILP196632:ILQ196633 IVL196632:IVM196633 JFH196632:JFI196633 JPD196632:JPE196633 JYZ196632:JZA196633 KIV196632:KIW196633 KSR196632:KSS196633 LCN196632:LCO196633 LMJ196632:LMK196633 LWF196632:LWG196633 MGB196632:MGC196633 MPX196632:MPY196633 MZT196632:MZU196633 NJP196632:NJQ196633 NTL196632:NTM196633 ODH196632:ODI196633 OND196632:ONE196633 OWZ196632:OXA196633 PGV196632:PGW196633 PQR196632:PQS196633 QAN196632:QAO196633 QKJ196632:QKK196633 QUF196632:QUG196633 REB196632:REC196633 RNX196632:RNY196633 RXT196632:RXU196633 SHP196632:SHQ196633 SRL196632:SRM196633 TBH196632:TBI196633 TLD196632:TLE196633 TUZ196632:TVA196633 UEV196632:UEW196633 UOR196632:UOS196633 UYN196632:UYO196633 VIJ196632:VIK196633 VSF196632:VSG196633 WCB196632:WCC196633 WLX196632:WLY196633 WVT196632:WVU196633 K262168:L262169 JH262168:JI262169 TD262168:TE262169 ACZ262168:ADA262169 AMV262168:AMW262169 AWR262168:AWS262169 BGN262168:BGO262169 BQJ262168:BQK262169 CAF262168:CAG262169 CKB262168:CKC262169 CTX262168:CTY262169 DDT262168:DDU262169 DNP262168:DNQ262169 DXL262168:DXM262169 EHH262168:EHI262169 ERD262168:ERE262169 FAZ262168:FBA262169 FKV262168:FKW262169 FUR262168:FUS262169 GEN262168:GEO262169 GOJ262168:GOK262169 GYF262168:GYG262169 HIB262168:HIC262169 HRX262168:HRY262169 IBT262168:IBU262169 ILP262168:ILQ262169 IVL262168:IVM262169 JFH262168:JFI262169 JPD262168:JPE262169 JYZ262168:JZA262169 KIV262168:KIW262169 KSR262168:KSS262169 LCN262168:LCO262169 LMJ262168:LMK262169 LWF262168:LWG262169 MGB262168:MGC262169 MPX262168:MPY262169 MZT262168:MZU262169 NJP262168:NJQ262169 NTL262168:NTM262169 ODH262168:ODI262169 OND262168:ONE262169 OWZ262168:OXA262169 PGV262168:PGW262169 PQR262168:PQS262169 QAN262168:QAO262169 QKJ262168:QKK262169 QUF262168:QUG262169 REB262168:REC262169 RNX262168:RNY262169 RXT262168:RXU262169 SHP262168:SHQ262169 SRL262168:SRM262169 TBH262168:TBI262169 TLD262168:TLE262169 TUZ262168:TVA262169 UEV262168:UEW262169 UOR262168:UOS262169 UYN262168:UYO262169 VIJ262168:VIK262169 VSF262168:VSG262169 WCB262168:WCC262169 WLX262168:WLY262169 WVT262168:WVU262169 K327704:L327705 JH327704:JI327705 TD327704:TE327705 ACZ327704:ADA327705 AMV327704:AMW327705 AWR327704:AWS327705 BGN327704:BGO327705 BQJ327704:BQK327705 CAF327704:CAG327705 CKB327704:CKC327705 CTX327704:CTY327705 DDT327704:DDU327705 DNP327704:DNQ327705 DXL327704:DXM327705 EHH327704:EHI327705 ERD327704:ERE327705 FAZ327704:FBA327705 FKV327704:FKW327705 FUR327704:FUS327705 GEN327704:GEO327705 GOJ327704:GOK327705 GYF327704:GYG327705 HIB327704:HIC327705 HRX327704:HRY327705 IBT327704:IBU327705 ILP327704:ILQ327705 IVL327704:IVM327705 JFH327704:JFI327705 JPD327704:JPE327705 JYZ327704:JZA327705 KIV327704:KIW327705 KSR327704:KSS327705 LCN327704:LCO327705 LMJ327704:LMK327705 LWF327704:LWG327705 MGB327704:MGC327705 MPX327704:MPY327705 MZT327704:MZU327705 NJP327704:NJQ327705 NTL327704:NTM327705 ODH327704:ODI327705 OND327704:ONE327705 OWZ327704:OXA327705 PGV327704:PGW327705 PQR327704:PQS327705 QAN327704:QAO327705 QKJ327704:QKK327705 QUF327704:QUG327705 REB327704:REC327705 RNX327704:RNY327705 RXT327704:RXU327705 SHP327704:SHQ327705 SRL327704:SRM327705 TBH327704:TBI327705 TLD327704:TLE327705 TUZ327704:TVA327705 UEV327704:UEW327705 UOR327704:UOS327705 UYN327704:UYO327705 VIJ327704:VIK327705 VSF327704:VSG327705 WCB327704:WCC327705 WLX327704:WLY327705 WVT327704:WVU327705 K393240:L393241 JH393240:JI393241 TD393240:TE393241 ACZ393240:ADA393241 AMV393240:AMW393241 AWR393240:AWS393241 BGN393240:BGO393241 BQJ393240:BQK393241 CAF393240:CAG393241 CKB393240:CKC393241 CTX393240:CTY393241 DDT393240:DDU393241 DNP393240:DNQ393241 DXL393240:DXM393241 EHH393240:EHI393241 ERD393240:ERE393241 FAZ393240:FBA393241 FKV393240:FKW393241 FUR393240:FUS393241 GEN393240:GEO393241 GOJ393240:GOK393241 GYF393240:GYG393241 HIB393240:HIC393241 HRX393240:HRY393241 IBT393240:IBU393241 ILP393240:ILQ393241 IVL393240:IVM393241 JFH393240:JFI393241 JPD393240:JPE393241 JYZ393240:JZA393241 KIV393240:KIW393241 KSR393240:KSS393241 LCN393240:LCO393241 LMJ393240:LMK393241 LWF393240:LWG393241 MGB393240:MGC393241 MPX393240:MPY393241 MZT393240:MZU393241 NJP393240:NJQ393241 NTL393240:NTM393241 ODH393240:ODI393241 OND393240:ONE393241 OWZ393240:OXA393241 PGV393240:PGW393241 PQR393240:PQS393241 QAN393240:QAO393241 QKJ393240:QKK393241 QUF393240:QUG393241 REB393240:REC393241 RNX393240:RNY393241 RXT393240:RXU393241 SHP393240:SHQ393241 SRL393240:SRM393241 TBH393240:TBI393241 TLD393240:TLE393241 TUZ393240:TVA393241 UEV393240:UEW393241 UOR393240:UOS393241 UYN393240:UYO393241 VIJ393240:VIK393241 VSF393240:VSG393241 WCB393240:WCC393241 WLX393240:WLY393241 WVT393240:WVU393241 K458776:L458777 JH458776:JI458777 TD458776:TE458777 ACZ458776:ADA458777 AMV458776:AMW458777 AWR458776:AWS458777 BGN458776:BGO458777 BQJ458776:BQK458777 CAF458776:CAG458777 CKB458776:CKC458777 CTX458776:CTY458777 DDT458776:DDU458777 DNP458776:DNQ458777 DXL458776:DXM458777 EHH458776:EHI458777 ERD458776:ERE458777 FAZ458776:FBA458777 FKV458776:FKW458777 FUR458776:FUS458777 GEN458776:GEO458777 GOJ458776:GOK458777 GYF458776:GYG458777 HIB458776:HIC458777 HRX458776:HRY458777 IBT458776:IBU458777 ILP458776:ILQ458777 IVL458776:IVM458777 JFH458776:JFI458777 JPD458776:JPE458777 JYZ458776:JZA458777 KIV458776:KIW458777 KSR458776:KSS458777 LCN458776:LCO458777 LMJ458776:LMK458777 LWF458776:LWG458777 MGB458776:MGC458777 MPX458776:MPY458777 MZT458776:MZU458777 NJP458776:NJQ458777 NTL458776:NTM458777 ODH458776:ODI458777 OND458776:ONE458777 OWZ458776:OXA458777 PGV458776:PGW458777 PQR458776:PQS458777 QAN458776:QAO458777 QKJ458776:QKK458777 QUF458776:QUG458777 REB458776:REC458777 RNX458776:RNY458777 RXT458776:RXU458777 SHP458776:SHQ458777 SRL458776:SRM458777 TBH458776:TBI458777 TLD458776:TLE458777 TUZ458776:TVA458777 UEV458776:UEW458777 UOR458776:UOS458777 UYN458776:UYO458777 VIJ458776:VIK458777 VSF458776:VSG458777 WCB458776:WCC458777 WLX458776:WLY458777 WVT458776:WVU458777 K524312:L524313 JH524312:JI524313 TD524312:TE524313 ACZ524312:ADA524313 AMV524312:AMW524313 AWR524312:AWS524313 BGN524312:BGO524313 BQJ524312:BQK524313 CAF524312:CAG524313 CKB524312:CKC524313 CTX524312:CTY524313 DDT524312:DDU524313 DNP524312:DNQ524313 DXL524312:DXM524313 EHH524312:EHI524313 ERD524312:ERE524313 FAZ524312:FBA524313 FKV524312:FKW524313 FUR524312:FUS524313 GEN524312:GEO524313 GOJ524312:GOK524313 GYF524312:GYG524313 HIB524312:HIC524313 HRX524312:HRY524313 IBT524312:IBU524313 ILP524312:ILQ524313 IVL524312:IVM524313 JFH524312:JFI524313 JPD524312:JPE524313 JYZ524312:JZA524313 KIV524312:KIW524313 KSR524312:KSS524313 LCN524312:LCO524313 LMJ524312:LMK524313 LWF524312:LWG524313 MGB524312:MGC524313 MPX524312:MPY524313 MZT524312:MZU524313 NJP524312:NJQ524313 NTL524312:NTM524313 ODH524312:ODI524313 OND524312:ONE524313 OWZ524312:OXA524313 PGV524312:PGW524313 PQR524312:PQS524313 QAN524312:QAO524313 QKJ524312:QKK524313 QUF524312:QUG524313 REB524312:REC524313 RNX524312:RNY524313 RXT524312:RXU524313 SHP524312:SHQ524313 SRL524312:SRM524313 TBH524312:TBI524313 TLD524312:TLE524313 TUZ524312:TVA524313 UEV524312:UEW524313 UOR524312:UOS524313 UYN524312:UYO524313 VIJ524312:VIK524313 VSF524312:VSG524313 WCB524312:WCC524313 WLX524312:WLY524313 WVT524312:WVU524313 K589848:L589849 JH589848:JI589849 TD589848:TE589849 ACZ589848:ADA589849 AMV589848:AMW589849 AWR589848:AWS589849 BGN589848:BGO589849 BQJ589848:BQK589849 CAF589848:CAG589849 CKB589848:CKC589849 CTX589848:CTY589849 DDT589848:DDU589849 DNP589848:DNQ589849 DXL589848:DXM589849 EHH589848:EHI589849 ERD589848:ERE589849 FAZ589848:FBA589849 FKV589848:FKW589849 FUR589848:FUS589849 GEN589848:GEO589849 GOJ589848:GOK589849 GYF589848:GYG589849 HIB589848:HIC589849 HRX589848:HRY589849 IBT589848:IBU589849 ILP589848:ILQ589849 IVL589848:IVM589849 JFH589848:JFI589849 JPD589848:JPE589849 JYZ589848:JZA589849 KIV589848:KIW589849 KSR589848:KSS589849 LCN589848:LCO589849 LMJ589848:LMK589849 LWF589848:LWG589849 MGB589848:MGC589849 MPX589848:MPY589849 MZT589848:MZU589849 NJP589848:NJQ589849 NTL589848:NTM589849 ODH589848:ODI589849 OND589848:ONE589849 OWZ589848:OXA589849 PGV589848:PGW589849 PQR589848:PQS589849 QAN589848:QAO589849 QKJ589848:QKK589849 QUF589848:QUG589849 REB589848:REC589849 RNX589848:RNY589849 RXT589848:RXU589849 SHP589848:SHQ589849 SRL589848:SRM589849 TBH589848:TBI589849 TLD589848:TLE589849 TUZ589848:TVA589849 UEV589848:UEW589849 UOR589848:UOS589849 UYN589848:UYO589849 VIJ589848:VIK589849 VSF589848:VSG589849 WCB589848:WCC589849 WLX589848:WLY589849 WVT589848:WVU589849 K655384:L655385 JH655384:JI655385 TD655384:TE655385 ACZ655384:ADA655385 AMV655384:AMW655385 AWR655384:AWS655385 BGN655384:BGO655385 BQJ655384:BQK655385 CAF655384:CAG655385 CKB655384:CKC655385 CTX655384:CTY655385 DDT655384:DDU655385 DNP655384:DNQ655385 DXL655384:DXM655385 EHH655384:EHI655385 ERD655384:ERE655385 FAZ655384:FBA655385 FKV655384:FKW655385 FUR655384:FUS655385 GEN655384:GEO655385 GOJ655384:GOK655385 GYF655384:GYG655385 HIB655384:HIC655385 HRX655384:HRY655385 IBT655384:IBU655385 ILP655384:ILQ655385 IVL655384:IVM655385 JFH655384:JFI655385 JPD655384:JPE655385 JYZ655384:JZA655385 KIV655384:KIW655385 KSR655384:KSS655385 LCN655384:LCO655385 LMJ655384:LMK655385 LWF655384:LWG655385 MGB655384:MGC655385 MPX655384:MPY655385 MZT655384:MZU655385 NJP655384:NJQ655385 NTL655384:NTM655385 ODH655384:ODI655385 OND655384:ONE655385 OWZ655384:OXA655385 PGV655384:PGW655385 PQR655384:PQS655385 QAN655384:QAO655385 QKJ655384:QKK655385 QUF655384:QUG655385 REB655384:REC655385 RNX655384:RNY655385 RXT655384:RXU655385 SHP655384:SHQ655385 SRL655384:SRM655385 TBH655384:TBI655385 TLD655384:TLE655385 TUZ655384:TVA655385 UEV655384:UEW655385 UOR655384:UOS655385 UYN655384:UYO655385 VIJ655384:VIK655385 VSF655384:VSG655385 WCB655384:WCC655385 WLX655384:WLY655385 WVT655384:WVU655385 K720920:L720921 JH720920:JI720921 TD720920:TE720921 ACZ720920:ADA720921 AMV720920:AMW720921 AWR720920:AWS720921 BGN720920:BGO720921 BQJ720920:BQK720921 CAF720920:CAG720921 CKB720920:CKC720921 CTX720920:CTY720921 DDT720920:DDU720921 DNP720920:DNQ720921 DXL720920:DXM720921 EHH720920:EHI720921 ERD720920:ERE720921 FAZ720920:FBA720921 FKV720920:FKW720921 FUR720920:FUS720921 GEN720920:GEO720921 GOJ720920:GOK720921 GYF720920:GYG720921 HIB720920:HIC720921 HRX720920:HRY720921 IBT720920:IBU720921 ILP720920:ILQ720921 IVL720920:IVM720921 JFH720920:JFI720921 JPD720920:JPE720921 JYZ720920:JZA720921 KIV720920:KIW720921 KSR720920:KSS720921 LCN720920:LCO720921 LMJ720920:LMK720921 LWF720920:LWG720921 MGB720920:MGC720921 MPX720920:MPY720921 MZT720920:MZU720921 NJP720920:NJQ720921 NTL720920:NTM720921 ODH720920:ODI720921 OND720920:ONE720921 OWZ720920:OXA720921 PGV720920:PGW720921 PQR720920:PQS720921 QAN720920:QAO720921 QKJ720920:QKK720921 QUF720920:QUG720921 REB720920:REC720921 RNX720920:RNY720921 RXT720920:RXU720921 SHP720920:SHQ720921 SRL720920:SRM720921 TBH720920:TBI720921 TLD720920:TLE720921 TUZ720920:TVA720921 UEV720920:UEW720921 UOR720920:UOS720921 UYN720920:UYO720921 VIJ720920:VIK720921 VSF720920:VSG720921 WCB720920:WCC720921 WLX720920:WLY720921 WVT720920:WVU720921 K786456:L786457 JH786456:JI786457 TD786456:TE786457 ACZ786456:ADA786457 AMV786456:AMW786457 AWR786456:AWS786457 BGN786456:BGO786457 BQJ786456:BQK786457 CAF786456:CAG786457 CKB786456:CKC786457 CTX786456:CTY786457 DDT786456:DDU786457 DNP786456:DNQ786457 DXL786456:DXM786457 EHH786456:EHI786457 ERD786456:ERE786457 FAZ786456:FBA786457 FKV786456:FKW786457 FUR786456:FUS786457 GEN786456:GEO786457 GOJ786456:GOK786457 GYF786456:GYG786457 HIB786456:HIC786457 HRX786456:HRY786457 IBT786456:IBU786457 ILP786456:ILQ786457 IVL786456:IVM786457 JFH786456:JFI786457 JPD786456:JPE786457 JYZ786456:JZA786457 KIV786456:KIW786457 KSR786456:KSS786457 LCN786456:LCO786457 LMJ786456:LMK786457 LWF786456:LWG786457 MGB786456:MGC786457 MPX786456:MPY786457 MZT786456:MZU786457 NJP786456:NJQ786457 NTL786456:NTM786457 ODH786456:ODI786457 OND786456:ONE786457 OWZ786456:OXA786457 PGV786456:PGW786457 PQR786456:PQS786457 QAN786456:QAO786457 QKJ786456:QKK786457 QUF786456:QUG786457 REB786456:REC786457 RNX786456:RNY786457 RXT786456:RXU786457 SHP786456:SHQ786457 SRL786456:SRM786457 TBH786456:TBI786457 TLD786456:TLE786457 TUZ786456:TVA786457 UEV786456:UEW786457 UOR786456:UOS786457 UYN786456:UYO786457 VIJ786456:VIK786457 VSF786456:VSG786457 WCB786456:WCC786457 WLX786456:WLY786457 WVT786456:WVU786457 K851992:L851993 JH851992:JI851993 TD851992:TE851993 ACZ851992:ADA851993 AMV851992:AMW851993 AWR851992:AWS851993 BGN851992:BGO851993 BQJ851992:BQK851993 CAF851992:CAG851993 CKB851992:CKC851993 CTX851992:CTY851993 DDT851992:DDU851993 DNP851992:DNQ851993 DXL851992:DXM851993 EHH851992:EHI851993 ERD851992:ERE851993 FAZ851992:FBA851993 FKV851992:FKW851993 FUR851992:FUS851993 GEN851992:GEO851993 GOJ851992:GOK851993 GYF851992:GYG851993 HIB851992:HIC851993 HRX851992:HRY851993 IBT851992:IBU851993 ILP851992:ILQ851993 IVL851992:IVM851993 JFH851992:JFI851993 JPD851992:JPE851993 JYZ851992:JZA851993 KIV851992:KIW851993 KSR851992:KSS851993 LCN851992:LCO851993 LMJ851992:LMK851993 LWF851992:LWG851993 MGB851992:MGC851993 MPX851992:MPY851993 MZT851992:MZU851993 NJP851992:NJQ851993 NTL851992:NTM851993 ODH851992:ODI851993 OND851992:ONE851993 OWZ851992:OXA851993 PGV851992:PGW851993 PQR851992:PQS851993 QAN851992:QAO851993 QKJ851992:QKK851993 QUF851992:QUG851993 REB851992:REC851993 RNX851992:RNY851993 RXT851992:RXU851993 SHP851992:SHQ851993 SRL851992:SRM851993 TBH851992:TBI851993 TLD851992:TLE851993 TUZ851992:TVA851993 UEV851992:UEW851993 UOR851992:UOS851993 UYN851992:UYO851993 VIJ851992:VIK851993 VSF851992:VSG851993 WCB851992:WCC851993 WLX851992:WLY851993 WVT851992:WVU851993 K917528:L917529 JH917528:JI917529 TD917528:TE917529 ACZ917528:ADA917529 AMV917528:AMW917529 AWR917528:AWS917529 BGN917528:BGO917529 BQJ917528:BQK917529 CAF917528:CAG917529 CKB917528:CKC917529 CTX917528:CTY917529 DDT917528:DDU917529 DNP917528:DNQ917529 DXL917528:DXM917529 EHH917528:EHI917529 ERD917528:ERE917529 FAZ917528:FBA917529 FKV917528:FKW917529 FUR917528:FUS917529 GEN917528:GEO917529 GOJ917528:GOK917529 GYF917528:GYG917529 HIB917528:HIC917529 HRX917528:HRY917529 IBT917528:IBU917529 ILP917528:ILQ917529 IVL917528:IVM917529 JFH917528:JFI917529 JPD917528:JPE917529 JYZ917528:JZA917529 KIV917528:KIW917529 KSR917528:KSS917529 LCN917528:LCO917529 LMJ917528:LMK917529 LWF917528:LWG917529 MGB917528:MGC917529 MPX917528:MPY917529 MZT917528:MZU917529 NJP917528:NJQ917529 NTL917528:NTM917529 ODH917528:ODI917529 OND917528:ONE917529 OWZ917528:OXA917529 PGV917528:PGW917529 PQR917528:PQS917529 QAN917528:QAO917529 QKJ917528:QKK917529 QUF917528:QUG917529 REB917528:REC917529 RNX917528:RNY917529 RXT917528:RXU917529 SHP917528:SHQ917529 SRL917528:SRM917529 TBH917528:TBI917529 TLD917528:TLE917529 TUZ917528:TVA917529 UEV917528:UEW917529 UOR917528:UOS917529 UYN917528:UYO917529 VIJ917528:VIK917529 VSF917528:VSG917529 WCB917528:WCC917529 WLX917528:WLY917529 WVT917528:WVU917529 K983064:L983065 JH983064:JI983065 TD983064:TE983065 ACZ983064:ADA983065 AMV983064:AMW983065 AWR983064:AWS983065 BGN983064:BGO983065 BQJ983064:BQK983065 CAF983064:CAG983065 CKB983064:CKC983065 CTX983064:CTY983065 DDT983064:DDU983065 DNP983064:DNQ983065 DXL983064:DXM983065 EHH983064:EHI983065 ERD983064:ERE983065 FAZ983064:FBA983065 FKV983064:FKW983065 FUR983064:FUS983065 GEN983064:GEO983065 GOJ983064:GOK983065 GYF983064:GYG983065 HIB983064:HIC983065 HRX983064:HRY983065 IBT983064:IBU983065 ILP983064:ILQ983065 IVL983064:IVM983065 JFH983064:JFI983065 JPD983064:JPE983065 JYZ983064:JZA983065 KIV983064:KIW983065 KSR983064:KSS983065 LCN983064:LCO983065 LMJ983064:LMK983065 LWF983064:LWG983065 MGB983064:MGC983065 MPX983064:MPY983065 MZT983064:MZU983065 NJP983064:NJQ983065 NTL983064:NTM983065 ODH983064:ODI983065 OND983064:ONE983065 OWZ983064:OXA983065 PGV983064:PGW983065 PQR983064:PQS983065 QAN983064:QAO983065 QKJ983064:QKK983065 QUF983064:QUG983065 REB983064:REC983065 RNX983064:RNY983065 RXT983064:RXU983065 SHP983064:SHQ983065 SRL983064:SRM983065 TBH983064:TBI983065 TLD983064:TLE983065 TUZ983064:TVA983065 UEV983064:UEW983065 UOR983064:UOS983065 UYN983064:UYO983065 VIJ983064:VIK983065 VSF983064:VSG983065 WCB983064:WCC983065 WLX983064:WLY983065 WVT983064:WVU983065 E15:U15 JB15:JQ15 SX15:TM15 ACT15:ADI15 AMP15:ANE15 AWL15:AXA15 BGH15:BGW15 BQD15:BQS15 BZZ15:CAO15 CJV15:CKK15 CTR15:CUG15 DDN15:DEC15 DNJ15:DNY15 DXF15:DXU15 EHB15:EHQ15 EQX15:ERM15 FAT15:FBI15 FKP15:FLE15 FUL15:FVA15 GEH15:GEW15 GOD15:GOS15 GXZ15:GYO15 HHV15:HIK15 HRR15:HSG15 IBN15:ICC15 ILJ15:ILY15 IVF15:IVU15 JFB15:JFQ15 JOX15:JPM15 JYT15:JZI15 KIP15:KJE15 KSL15:KTA15 LCH15:LCW15 LMD15:LMS15 LVZ15:LWO15 MFV15:MGK15 MPR15:MQG15 MZN15:NAC15 NJJ15:NJY15 NTF15:NTU15 ODB15:ODQ15 OMX15:ONM15 OWT15:OXI15 PGP15:PHE15 PQL15:PRA15 QAH15:QAW15 QKD15:QKS15 QTZ15:QUO15 RDV15:REK15 RNR15:ROG15 RXN15:RYC15 SHJ15:SHY15 SRF15:SRU15 TBB15:TBQ15 TKX15:TLM15 TUT15:TVI15 UEP15:UFE15 UOL15:UPA15 UYH15:UYW15 VID15:VIS15 VRZ15:VSO15 WBV15:WCK15 WLR15:WMG15 WVN15:WWC15 E65551:U65551 JB65551:JQ65551 SX65551:TM65551 ACT65551:ADI65551 AMP65551:ANE65551 AWL65551:AXA65551 BGH65551:BGW65551 BQD65551:BQS65551 BZZ65551:CAO65551 CJV65551:CKK65551 CTR65551:CUG65551 DDN65551:DEC65551 DNJ65551:DNY65551 DXF65551:DXU65551 EHB65551:EHQ65551 EQX65551:ERM65551 FAT65551:FBI65551 FKP65551:FLE65551 FUL65551:FVA65551 GEH65551:GEW65551 GOD65551:GOS65551 GXZ65551:GYO65551 HHV65551:HIK65551 HRR65551:HSG65551 IBN65551:ICC65551 ILJ65551:ILY65551 IVF65551:IVU65551 JFB65551:JFQ65551 JOX65551:JPM65551 JYT65551:JZI65551 KIP65551:KJE65551 KSL65551:KTA65551 LCH65551:LCW65551 LMD65551:LMS65551 LVZ65551:LWO65551 MFV65551:MGK65551 MPR65551:MQG65551 MZN65551:NAC65551 NJJ65551:NJY65551 NTF65551:NTU65551 ODB65551:ODQ65551 OMX65551:ONM65551 OWT65551:OXI65551 PGP65551:PHE65551 PQL65551:PRA65551 QAH65551:QAW65551 QKD65551:QKS65551 QTZ65551:QUO65551 RDV65551:REK65551 RNR65551:ROG65551 RXN65551:RYC65551 SHJ65551:SHY65551 SRF65551:SRU65551 TBB65551:TBQ65551 TKX65551:TLM65551 TUT65551:TVI65551 UEP65551:UFE65551 UOL65551:UPA65551 UYH65551:UYW65551 VID65551:VIS65551 VRZ65551:VSO65551 WBV65551:WCK65551 WLR65551:WMG65551 WVN65551:WWC65551 E131087:U131087 JB131087:JQ131087 SX131087:TM131087 ACT131087:ADI131087 AMP131087:ANE131087 AWL131087:AXA131087 BGH131087:BGW131087 BQD131087:BQS131087 BZZ131087:CAO131087 CJV131087:CKK131087 CTR131087:CUG131087 DDN131087:DEC131087 DNJ131087:DNY131087 DXF131087:DXU131087 EHB131087:EHQ131087 EQX131087:ERM131087 FAT131087:FBI131087 FKP131087:FLE131087 FUL131087:FVA131087 GEH131087:GEW131087 GOD131087:GOS131087 GXZ131087:GYO131087 HHV131087:HIK131087 HRR131087:HSG131087 IBN131087:ICC131087 ILJ131087:ILY131087 IVF131087:IVU131087 JFB131087:JFQ131087 JOX131087:JPM131087 JYT131087:JZI131087 KIP131087:KJE131087 KSL131087:KTA131087 LCH131087:LCW131087 LMD131087:LMS131087 LVZ131087:LWO131087 MFV131087:MGK131087 MPR131087:MQG131087 MZN131087:NAC131087 NJJ131087:NJY131087 NTF131087:NTU131087 ODB131087:ODQ131087 OMX131087:ONM131087 OWT131087:OXI131087 PGP131087:PHE131087 PQL131087:PRA131087 QAH131087:QAW131087 QKD131087:QKS131087 QTZ131087:QUO131087 RDV131087:REK131087 RNR131087:ROG131087 RXN131087:RYC131087 SHJ131087:SHY131087 SRF131087:SRU131087 TBB131087:TBQ131087 TKX131087:TLM131087 TUT131087:TVI131087 UEP131087:UFE131087 UOL131087:UPA131087 UYH131087:UYW131087 VID131087:VIS131087 VRZ131087:VSO131087 WBV131087:WCK131087 WLR131087:WMG131087 WVN131087:WWC131087 E196623:U196623 JB196623:JQ196623 SX196623:TM196623 ACT196623:ADI196623 AMP196623:ANE196623 AWL196623:AXA196623 BGH196623:BGW196623 BQD196623:BQS196623 BZZ196623:CAO196623 CJV196623:CKK196623 CTR196623:CUG196623 DDN196623:DEC196623 DNJ196623:DNY196623 DXF196623:DXU196623 EHB196623:EHQ196623 EQX196623:ERM196623 FAT196623:FBI196623 FKP196623:FLE196623 FUL196623:FVA196623 GEH196623:GEW196623 GOD196623:GOS196623 GXZ196623:GYO196623 HHV196623:HIK196623 HRR196623:HSG196623 IBN196623:ICC196623 ILJ196623:ILY196623 IVF196623:IVU196623 JFB196623:JFQ196623 JOX196623:JPM196623 JYT196623:JZI196623 KIP196623:KJE196623 KSL196623:KTA196623 LCH196623:LCW196623 LMD196623:LMS196623 LVZ196623:LWO196623 MFV196623:MGK196623 MPR196623:MQG196623 MZN196623:NAC196623 NJJ196623:NJY196623 NTF196623:NTU196623 ODB196623:ODQ196623 OMX196623:ONM196623 OWT196623:OXI196623 PGP196623:PHE196623 PQL196623:PRA196623 QAH196623:QAW196623 QKD196623:QKS196623 QTZ196623:QUO196623 RDV196623:REK196623 RNR196623:ROG196623 RXN196623:RYC196623 SHJ196623:SHY196623 SRF196623:SRU196623 TBB196623:TBQ196623 TKX196623:TLM196623 TUT196623:TVI196623 UEP196623:UFE196623 UOL196623:UPA196623 UYH196623:UYW196623 VID196623:VIS196623 VRZ196623:VSO196623 WBV196623:WCK196623 WLR196623:WMG196623 WVN196623:WWC196623 E262159:U262159 JB262159:JQ262159 SX262159:TM262159 ACT262159:ADI262159 AMP262159:ANE262159 AWL262159:AXA262159 BGH262159:BGW262159 BQD262159:BQS262159 BZZ262159:CAO262159 CJV262159:CKK262159 CTR262159:CUG262159 DDN262159:DEC262159 DNJ262159:DNY262159 DXF262159:DXU262159 EHB262159:EHQ262159 EQX262159:ERM262159 FAT262159:FBI262159 FKP262159:FLE262159 FUL262159:FVA262159 GEH262159:GEW262159 GOD262159:GOS262159 GXZ262159:GYO262159 HHV262159:HIK262159 HRR262159:HSG262159 IBN262159:ICC262159 ILJ262159:ILY262159 IVF262159:IVU262159 JFB262159:JFQ262159 JOX262159:JPM262159 JYT262159:JZI262159 KIP262159:KJE262159 KSL262159:KTA262159 LCH262159:LCW262159 LMD262159:LMS262159 LVZ262159:LWO262159 MFV262159:MGK262159 MPR262159:MQG262159 MZN262159:NAC262159 NJJ262159:NJY262159 NTF262159:NTU262159 ODB262159:ODQ262159 OMX262159:ONM262159 OWT262159:OXI262159 PGP262159:PHE262159 PQL262159:PRA262159 QAH262159:QAW262159 QKD262159:QKS262159 QTZ262159:QUO262159 RDV262159:REK262159 RNR262159:ROG262159 RXN262159:RYC262159 SHJ262159:SHY262159 SRF262159:SRU262159 TBB262159:TBQ262159 TKX262159:TLM262159 TUT262159:TVI262159 UEP262159:UFE262159 UOL262159:UPA262159 UYH262159:UYW262159 VID262159:VIS262159 VRZ262159:VSO262159 WBV262159:WCK262159 WLR262159:WMG262159 WVN262159:WWC262159 E327695:U327695 JB327695:JQ327695 SX327695:TM327695 ACT327695:ADI327695 AMP327695:ANE327695 AWL327695:AXA327695 BGH327695:BGW327695 BQD327695:BQS327695 BZZ327695:CAO327695 CJV327695:CKK327695 CTR327695:CUG327695 DDN327695:DEC327695 DNJ327695:DNY327695 DXF327695:DXU327695 EHB327695:EHQ327695 EQX327695:ERM327695 FAT327695:FBI327695 FKP327695:FLE327695 FUL327695:FVA327695 GEH327695:GEW327695 GOD327695:GOS327695 GXZ327695:GYO327695 HHV327695:HIK327695 HRR327695:HSG327695 IBN327695:ICC327695 ILJ327695:ILY327695 IVF327695:IVU327695 JFB327695:JFQ327695 JOX327695:JPM327695 JYT327695:JZI327695 KIP327695:KJE327695 KSL327695:KTA327695 LCH327695:LCW327695 LMD327695:LMS327695 LVZ327695:LWO327695 MFV327695:MGK327695 MPR327695:MQG327695 MZN327695:NAC327695 NJJ327695:NJY327695 NTF327695:NTU327695 ODB327695:ODQ327695 OMX327695:ONM327695 OWT327695:OXI327695 PGP327695:PHE327695 PQL327695:PRA327695 QAH327695:QAW327695 QKD327695:QKS327695 QTZ327695:QUO327695 RDV327695:REK327695 RNR327695:ROG327695 RXN327695:RYC327695 SHJ327695:SHY327695 SRF327695:SRU327695 TBB327695:TBQ327695 TKX327695:TLM327695 TUT327695:TVI327695 UEP327695:UFE327695 UOL327695:UPA327695 UYH327695:UYW327695 VID327695:VIS327695 VRZ327695:VSO327695 WBV327695:WCK327695 WLR327695:WMG327695 WVN327695:WWC327695 E393231:U393231 JB393231:JQ393231 SX393231:TM393231 ACT393231:ADI393231 AMP393231:ANE393231 AWL393231:AXA393231 BGH393231:BGW393231 BQD393231:BQS393231 BZZ393231:CAO393231 CJV393231:CKK393231 CTR393231:CUG393231 DDN393231:DEC393231 DNJ393231:DNY393231 DXF393231:DXU393231 EHB393231:EHQ393231 EQX393231:ERM393231 FAT393231:FBI393231 FKP393231:FLE393231 FUL393231:FVA393231 GEH393231:GEW393231 GOD393231:GOS393231 GXZ393231:GYO393231 HHV393231:HIK393231 HRR393231:HSG393231 IBN393231:ICC393231 ILJ393231:ILY393231 IVF393231:IVU393231 JFB393231:JFQ393231 JOX393231:JPM393231 JYT393231:JZI393231 KIP393231:KJE393231 KSL393231:KTA393231 LCH393231:LCW393231 LMD393231:LMS393231 LVZ393231:LWO393231 MFV393231:MGK393231 MPR393231:MQG393231 MZN393231:NAC393231 NJJ393231:NJY393231 NTF393231:NTU393231 ODB393231:ODQ393231 OMX393231:ONM393231 OWT393231:OXI393231 PGP393231:PHE393231 PQL393231:PRA393231 QAH393231:QAW393231 QKD393231:QKS393231 QTZ393231:QUO393231 RDV393231:REK393231 RNR393231:ROG393231 RXN393231:RYC393231 SHJ393231:SHY393231 SRF393231:SRU393231 TBB393231:TBQ393231 TKX393231:TLM393231 TUT393231:TVI393231 UEP393231:UFE393231 UOL393231:UPA393231 UYH393231:UYW393231 VID393231:VIS393231 VRZ393231:VSO393231 WBV393231:WCK393231 WLR393231:WMG393231 WVN393231:WWC393231 E458767:U458767 JB458767:JQ458767 SX458767:TM458767 ACT458767:ADI458767 AMP458767:ANE458767 AWL458767:AXA458767 BGH458767:BGW458767 BQD458767:BQS458767 BZZ458767:CAO458767 CJV458767:CKK458767 CTR458767:CUG458767 DDN458767:DEC458767 DNJ458767:DNY458767 DXF458767:DXU458767 EHB458767:EHQ458767 EQX458767:ERM458767 FAT458767:FBI458767 FKP458767:FLE458767 FUL458767:FVA458767 GEH458767:GEW458767 GOD458767:GOS458767 GXZ458767:GYO458767 HHV458767:HIK458767 HRR458767:HSG458767 IBN458767:ICC458767 ILJ458767:ILY458767 IVF458767:IVU458767 JFB458767:JFQ458767 JOX458767:JPM458767 JYT458767:JZI458767 KIP458767:KJE458767 KSL458767:KTA458767 LCH458767:LCW458767 LMD458767:LMS458767 LVZ458767:LWO458767 MFV458767:MGK458767 MPR458767:MQG458767 MZN458767:NAC458767 NJJ458767:NJY458767 NTF458767:NTU458767 ODB458767:ODQ458767 OMX458767:ONM458767 OWT458767:OXI458767 PGP458767:PHE458767 PQL458767:PRA458767 QAH458767:QAW458767 QKD458767:QKS458767 QTZ458767:QUO458767 RDV458767:REK458767 RNR458767:ROG458767 RXN458767:RYC458767 SHJ458767:SHY458767 SRF458767:SRU458767 TBB458767:TBQ458767 TKX458767:TLM458767 TUT458767:TVI458767 UEP458767:UFE458767 UOL458767:UPA458767 UYH458767:UYW458767 VID458767:VIS458767 VRZ458767:VSO458767 WBV458767:WCK458767 WLR458767:WMG458767 WVN458767:WWC458767 E524303:U524303 JB524303:JQ524303 SX524303:TM524303 ACT524303:ADI524303 AMP524303:ANE524303 AWL524303:AXA524303 BGH524303:BGW524303 BQD524303:BQS524303 BZZ524303:CAO524303 CJV524303:CKK524303 CTR524303:CUG524303 DDN524303:DEC524303 DNJ524303:DNY524303 DXF524303:DXU524303 EHB524303:EHQ524303 EQX524303:ERM524303 FAT524303:FBI524303 FKP524303:FLE524303 FUL524303:FVA524303 GEH524303:GEW524303 GOD524303:GOS524303 GXZ524303:GYO524303 HHV524303:HIK524303 HRR524303:HSG524303 IBN524303:ICC524303 ILJ524303:ILY524303 IVF524303:IVU524303 JFB524303:JFQ524303 JOX524303:JPM524303 JYT524303:JZI524303 KIP524303:KJE524303 KSL524303:KTA524303 LCH524303:LCW524303 LMD524303:LMS524303 LVZ524303:LWO524303 MFV524303:MGK524303 MPR524303:MQG524303 MZN524303:NAC524303 NJJ524303:NJY524303 NTF524303:NTU524303 ODB524303:ODQ524303 OMX524303:ONM524303 OWT524303:OXI524303 PGP524303:PHE524303 PQL524303:PRA524303 QAH524303:QAW524303 QKD524303:QKS524303 QTZ524303:QUO524303 RDV524303:REK524303 RNR524303:ROG524303 RXN524303:RYC524303 SHJ524303:SHY524303 SRF524303:SRU524303 TBB524303:TBQ524303 TKX524303:TLM524303 TUT524303:TVI524303 UEP524303:UFE524303 UOL524303:UPA524303 UYH524303:UYW524303 VID524303:VIS524303 VRZ524303:VSO524303 WBV524303:WCK524303 WLR524303:WMG524303 WVN524303:WWC524303 E589839:U589839 JB589839:JQ589839 SX589839:TM589839 ACT589839:ADI589839 AMP589839:ANE589839 AWL589839:AXA589839 BGH589839:BGW589839 BQD589839:BQS589839 BZZ589839:CAO589839 CJV589839:CKK589839 CTR589839:CUG589839 DDN589839:DEC589839 DNJ589839:DNY589839 DXF589839:DXU589839 EHB589839:EHQ589839 EQX589839:ERM589839 FAT589839:FBI589839 FKP589839:FLE589839 FUL589839:FVA589839 GEH589839:GEW589839 GOD589839:GOS589839 GXZ589839:GYO589839 HHV589839:HIK589839 HRR589839:HSG589839 IBN589839:ICC589839 ILJ589839:ILY589839 IVF589839:IVU589839 JFB589839:JFQ589839 JOX589839:JPM589839 JYT589839:JZI589839 KIP589839:KJE589839 KSL589839:KTA589839 LCH589839:LCW589839 LMD589839:LMS589839 LVZ589839:LWO589839 MFV589839:MGK589839 MPR589839:MQG589839 MZN589839:NAC589839 NJJ589839:NJY589839 NTF589839:NTU589839 ODB589839:ODQ589839 OMX589839:ONM589839 OWT589839:OXI589839 PGP589839:PHE589839 PQL589839:PRA589839 QAH589839:QAW589839 QKD589839:QKS589839 QTZ589839:QUO589839 RDV589839:REK589839 RNR589839:ROG589839 RXN589839:RYC589839 SHJ589839:SHY589839 SRF589839:SRU589839 TBB589839:TBQ589839 TKX589839:TLM589839 TUT589839:TVI589839 UEP589839:UFE589839 UOL589839:UPA589839 UYH589839:UYW589839 VID589839:VIS589839 VRZ589839:VSO589839 WBV589839:WCK589839 WLR589839:WMG589839 WVN589839:WWC589839 E655375:U655375 JB655375:JQ655375 SX655375:TM655375 ACT655375:ADI655375 AMP655375:ANE655375 AWL655375:AXA655375 BGH655375:BGW655375 BQD655375:BQS655375 BZZ655375:CAO655375 CJV655375:CKK655375 CTR655375:CUG655375 DDN655375:DEC655375 DNJ655375:DNY655375 DXF655375:DXU655375 EHB655375:EHQ655375 EQX655375:ERM655375 FAT655375:FBI655375 FKP655375:FLE655375 FUL655375:FVA655375 GEH655375:GEW655375 GOD655375:GOS655375 GXZ655375:GYO655375 HHV655375:HIK655375 HRR655375:HSG655375 IBN655375:ICC655375 ILJ655375:ILY655375 IVF655375:IVU655375 JFB655375:JFQ655375 JOX655375:JPM655375 JYT655375:JZI655375 KIP655375:KJE655375 KSL655375:KTA655375 LCH655375:LCW655375 LMD655375:LMS655375 LVZ655375:LWO655375 MFV655375:MGK655375 MPR655375:MQG655375 MZN655375:NAC655375 NJJ655375:NJY655375 NTF655375:NTU655375 ODB655375:ODQ655375 OMX655375:ONM655375 OWT655375:OXI655375 PGP655375:PHE655375 PQL655375:PRA655375 QAH655375:QAW655375 QKD655375:QKS655375 QTZ655375:QUO655375 RDV655375:REK655375 RNR655375:ROG655375 RXN655375:RYC655375 SHJ655375:SHY655375 SRF655375:SRU655375 TBB655375:TBQ655375 TKX655375:TLM655375 TUT655375:TVI655375 UEP655375:UFE655375 UOL655375:UPA655375 UYH655375:UYW655375 VID655375:VIS655375 VRZ655375:VSO655375 WBV655375:WCK655375 WLR655375:WMG655375 WVN655375:WWC655375 E720911:U720911 JB720911:JQ720911 SX720911:TM720911 ACT720911:ADI720911 AMP720911:ANE720911 AWL720911:AXA720911 BGH720911:BGW720911 BQD720911:BQS720911 BZZ720911:CAO720911 CJV720911:CKK720911 CTR720911:CUG720911 DDN720911:DEC720911 DNJ720911:DNY720911 DXF720911:DXU720911 EHB720911:EHQ720911 EQX720911:ERM720911 FAT720911:FBI720911 FKP720911:FLE720911 FUL720911:FVA720911 GEH720911:GEW720911 GOD720911:GOS720911 GXZ720911:GYO720911 HHV720911:HIK720911 HRR720911:HSG720911 IBN720911:ICC720911 ILJ720911:ILY720911 IVF720911:IVU720911 JFB720911:JFQ720911 JOX720911:JPM720911 JYT720911:JZI720911 KIP720911:KJE720911 KSL720911:KTA720911 LCH720911:LCW720911 LMD720911:LMS720911 LVZ720911:LWO720911 MFV720911:MGK720911 MPR720911:MQG720911 MZN720911:NAC720911 NJJ720911:NJY720911 NTF720911:NTU720911 ODB720911:ODQ720911 OMX720911:ONM720911 OWT720911:OXI720911 PGP720911:PHE720911 PQL720911:PRA720911 QAH720911:QAW720911 QKD720911:QKS720911 QTZ720911:QUO720911 RDV720911:REK720911 RNR720911:ROG720911 RXN720911:RYC720911 SHJ720911:SHY720911 SRF720911:SRU720911 TBB720911:TBQ720911 TKX720911:TLM720911 TUT720911:TVI720911 UEP720911:UFE720911 UOL720911:UPA720911 UYH720911:UYW720911 VID720911:VIS720911 VRZ720911:VSO720911 WBV720911:WCK720911 WLR720911:WMG720911 WVN720911:WWC720911 E786447:U786447 JB786447:JQ786447 SX786447:TM786447 ACT786447:ADI786447 AMP786447:ANE786447 AWL786447:AXA786447 BGH786447:BGW786447 BQD786447:BQS786447 BZZ786447:CAO786447 CJV786447:CKK786447 CTR786447:CUG786447 DDN786447:DEC786447 DNJ786447:DNY786447 DXF786447:DXU786447 EHB786447:EHQ786447 EQX786447:ERM786447 FAT786447:FBI786447 FKP786447:FLE786447 FUL786447:FVA786447 GEH786447:GEW786447 GOD786447:GOS786447 GXZ786447:GYO786447 HHV786447:HIK786447 HRR786447:HSG786447 IBN786447:ICC786447 ILJ786447:ILY786447 IVF786447:IVU786447 JFB786447:JFQ786447 JOX786447:JPM786447 JYT786447:JZI786447 KIP786447:KJE786447 KSL786447:KTA786447 LCH786447:LCW786447 LMD786447:LMS786447 LVZ786447:LWO786447 MFV786447:MGK786447 MPR786447:MQG786447 MZN786447:NAC786447 NJJ786447:NJY786447 NTF786447:NTU786447 ODB786447:ODQ786447 OMX786447:ONM786447 OWT786447:OXI786447 PGP786447:PHE786447 PQL786447:PRA786447 QAH786447:QAW786447 QKD786447:QKS786447 QTZ786447:QUO786447 RDV786447:REK786447 RNR786447:ROG786447 RXN786447:RYC786447 SHJ786447:SHY786447 SRF786447:SRU786447 TBB786447:TBQ786447 TKX786447:TLM786447 TUT786447:TVI786447 UEP786447:UFE786447 UOL786447:UPA786447 UYH786447:UYW786447 VID786447:VIS786447 VRZ786447:VSO786447 WBV786447:WCK786447 WLR786447:WMG786447 WVN786447:WWC786447 E851983:U851983 JB851983:JQ851983 SX851983:TM851983 ACT851983:ADI851983 AMP851983:ANE851983 AWL851983:AXA851983 BGH851983:BGW851983 BQD851983:BQS851983 BZZ851983:CAO851983 CJV851983:CKK851983 CTR851983:CUG851983 DDN851983:DEC851983 DNJ851983:DNY851983 DXF851983:DXU851983 EHB851983:EHQ851983 EQX851983:ERM851983 FAT851983:FBI851983 FKP851983:FLE851983 FUL851983:FVA851983 GEH851983:GEW851983 GOD851983:GOS851983 GXZ851983:GYO851983 HHV851983:HIK851983 HRR851983:HSG851983 IBN851983:ICC851983 ILJ851983:ILY851983 IVF851983:IVU851983 JFB851983:JFQ851983 JOX851983:JPM851983 JYT851983:JZI851983 KIP851983:KJE851983 KSL851983:KTA851983 LCH851983:LCW851983 LMD851983:LMS851983 LVZ851983:LWO851983 MFV851983:MGK851983 MPR851983:MQG851983 MZN851983:NAC851983 NJJ851983:NJY851983 NTF851983:NTU851983 ODB851983:ODQ851983 OMX851983:ONM851983 OWT851983:OXI851983 PGP851983:PHE851983 PQL851983:PRA851983 QAH851983:QAW851983 QKD851983:QKS851983 QTZ851983:QUO851983 RDV851983:REK851983 RNR851983:ROG851983 RXN851983:RYC851983 SHJ851983:SHY851983 SRF851983:SRU851983 TBB851983:TBQ851983 TKX851983:TLM851983 TUT851983:TVI851983 UEP851983:UFE851983 UOL851983:UPA851983 UYH851983:UYW851983 VID851983:VIS851983 VRZ851983:VSO851983 WBV851983:WCK851983 WLR851983:WMG851983 WVN851983:WWC851983 E917519:U917519 JB917519:JQ917519 SX917519:TM917519 ACT917519:ADI917519 AMP917519:ANE917519 AWL917519:AXA917519 BGH917519:BGW917519 BQD917519:BQS917519 BZZ917519:CAO917519 CJV917519:CKK917519 CTR917519:CUG917519 DDN917519:DEC917519 DNJ917519:DNY917519 DXF917519:DXU917519 EHB917519:EHQ917519 EQX917519:ERM917519 FAT917519:FBI917519 FKP917519:FLE917519 FUL917519:FVA917519 GEH917519:GEW917519 GOD917519:GOS917519 GXZ917519:GYO917519 HHV917519:HIK917519 HRR917519:HSG917519 IBN917519:ICC917519 ILJ917519:ILY917519 IVF917519:IVU917519 JFB917519:JFQ917519 JOX917519:JPM917519 JYT917519:JZI917519 KIP917519:KJE917519 KSL917519:KTA917519 LCH917519:LCW917519 LMD917519:LMS917519 LVZ917519:LWO917519 MFV917519:MGK917519 MPR917519:MQG917519 MZN917519:NAC917519 NJJ917519:NJY917519 NTF917519:NTU917519 ODB917519:ODQ917519 OMX917519:ONM917519 OWT917519:OXI917519 PGP917519:PHE917519 PQL917519:PRA917519 QAH917519:QAW917519 QKD917519:QKS917519 QTZ917519:QUO917519 RDV917519:REK917519 RNR917519:ROG917519 RXN917519:RYC917519 SHJ917519:SHY917519 SRF917519:SRU917519 TBB917519:TBQ917519 TKX917519:TLM917519 TUT917519:TVI917519 UEP917519:UFE917519 UOL917519:UPA917519 UYH917519:UYW917519 VID917519:VIS917519 VRZ917519:VSO917519 WBV917519:WCK917519 WLR917519:WMG917519 WVN917519:WWC917519 E983055:U983055 JB983055:JQ983055 SX983055:TM983055 ACT983055:ADI983055 AMP983055:ANE983055 AWL983055:AXA983055 BGH983055:BGW983055 BQD983055:BQS983055 BZZ983055:CAO983055 CJV983055:CKK983055 CTR983055:CUG983055 DDN983055:DEC983055 DNJ983055:DNY983055 DXF983055:DXU983055 EHB983055:EHQ983055 EQX983055:ERM983055 FAT983055:FBI983055 FKP983055:FLE983055 FUL983055:FVA983055 GEH983055:GEW983055 GOD983055:GOS983055 GXZ983055:GYO983055 HHV983055:HIK983055 HRR983055:HSG983055 IBN983055:ICC983055 ILJ983055:ILY983055 IVF983055:IVU983055 JFB983055:JFQ983055 JOX983055:JPM983055 JYT983055:JZI983055 KIP983055:KJE983055 KSL983055:KTA983055 LCH983055:LCW983055 LMD983055:LMS983055 LVZ983055:LWO983055 MFV983055:MGK983055 MPR983055:MQG983055 MZN983055:NAC983055 NJJ983055:NJY983055 NTF983055:NTU983055 ODB983055:ODQ983055 OMX983055:ONM983055 OWT983055:OXI983055 PGP983055:PHE983055 PQL983055:PRA983055 QAH983055:QAW983055 QKD983055:QKS983055 QTZ983055:QUO983055 RDV983055:REK983055 RNR983055:ROG983055 RXN983055:RYC983055 SHJ983055:SHY983055 SRF983055:SRU983055 TBB983055:TBQ983055 TKX983055:TLM983055 TUT983055:TVI983055 UEP983055:UFE983055 UOL983055:UPA983055 UYH983055:UYW983055 VID983055:VIS983055 VRZ983055:VSO983055 WBV983055:WCK983055 WLR983055:WMG983055 WVN983055:WWC983055 F18:I18 JC18:JF18 SY18:TB18 ACU18:ACX18 AMQ18:AMT18 AWM18:AWP18 BGI18:BGL18 BQE18:BQH18 CAA18:CAD18 CJW18:CJZ18 CTS18:CTV18 DDO18:DDR18 DNK18:DNN18 DXG18:DXJ18 EHC18:EHF18 EQY18:ERB18 FAU18:FAX18 FKQ18:FKT18 FUM18:FUP18 GEI18:GEL18 GOE18:GOH18 GYA18:GYD18 HHW18:HHZ18 HRS18:HRV18 IBO18:IBR18 ILK18:ILN18 IVG18:IVJ18 JFC18:JFF18 JOY18:JPB18 JYU18:JYX18 KIQ18:KIT18 KSM18:KSP18 LCI18:LCL18 LME18:LMH18 LWA18:LWD18 MFW18:MFZ18 MPS18:MPV18 MZO18:MZR18 NJK18:NJN18 NTG18:NTJ18 ODC18:ODF18 OMY18:ONB18 OWU18:OWX18 PGQ18:PGT18 PQM18:PQP18 QAI18:QAL18 QKE18:QKH18 QUA18:QUD18 RDW18:RDZ18 RNS18:RNV18 RXO18:RXR18 SHK18:SHN18 SRG18:SRJ18 TBC18:TBF18 TKY18:TLB18 TUU18:TUX18 UEQ18:UET18 UOM18:UOP18 UYI18:UYL18 VIE18:VIH18 VSA18:VSD18 WBW18:WBZ18 WLS18:WLV18 WVO18:WVR18 F65554:I65554 JC65554:JF65554 SY65554:TB65554 ACU65554:ACX65554 AMQ65554:AMT65554 AWM65554:AWP65554 BGI65554:BGL65554 BQE65554:BQH65554 CAA65554:CAD65554 CJW65554:CJZ65554 CTS65554:CTV65554 DDO65554:DDR65554 DNK65554:DNN65554 DXG65554:DXJ65554 EHC65554:EHF65554 EQY65554:ERB65554 FAU65554:FAX65554 FKQ65554:FKT65554 FUM65554:FUP65554 GEI65554:GEL65554 GOE65554:GOH65554 GYA65554:GYD65554 HHW65554:HHZ65554 HRS65554:HRV65554 IBO65554:IBR65554 ILK65554:ILN65554 IVG65554:IVJ65554 JFC65554:JFF65554 JOY65554:JPB65554 JYU65554:JYX65554 KIQ65554:KIT65554 KSM65554:KSP65554 LCI65554:LCL65554 LME65554:LMH65554 LWA65554:LWD65554 MFW65554:MFZ65554 MPS65554:MPV65554 MZO65554:MZR65554 NJK65554:NJN65554 NTG65554:NTJ65554 ODC65554:ODF65554 OMY65554:ONB65554 OWU65554:OWX65554 PGQ65554:PGT65554 PQM65554:PQP65554 QAI65554:QAL65554 QKE65554:QKH65554 QUA65554:QUD65554 RDW65554:RDZ65554 RNS65554:RNV65554 RXO65554:RXR65554 SHK65554:SHN65554 SRG65554:SRJ65554 TBC65554:TBF65554 TKY65554:TLB65554 TUU65554:TUX65554 UEQ65554:UET65554 UOM65554:UOP65554 UYI65554:UYL65554 VIE65554:VIH65554 VSA65554:VSD65554 WBW65554:WBZ65554 WLS65554:WLV65554 WVO65554:WVR65554 F131090:I131090 JC131090:JF131090 SY131090:TB131090 ACU131090:ACX131090 AMQ131090:AMT131090 AWM131090:AWP131090 BGI131090:BGL131090 BQE131090:BQH131090 CAA131090:CAD131090 CJW131090:CJZ131090 CTS131090:CTV131090 DDO131090:DDR131090 DNK131090:DNN131090 DXG131090:DXJ131090 EHC131090:EHF131090 EQY131090:ERB131090 FAU131090:FAX131090 FKQ131090:FKT131090 FUM131090:FUP131090 GEI131090:GEL131090 GOE131090:GOH131090 GYA131090:GYD131090 HHW131090:HHZ131090 HRS131090:HRV131090 IBO131090:IBR131090 ILK131090:ILN131090 IVG131090:IVJ131090 JFC131090:JFF131090 JOY131090:JPB131090 JYU131090:JYX131090 KIQ131090:KIT131090 KSM131090:KSP131090 LCI131090:LCL131090 LME131090:LMH131090 LWA131090:LWD131090 MFW131090:MFZ131090 MPS131090:MPV131090 MZO131090:MZR131090 NJK131090:NJN131090 NTG131090:NTJ131090 ODC131090:ODF131090 OMY131090:ONB131090 OWU131090:OWX131090 PGQ131090:PGT131090 PQM131090:PQP131090 QAI131090:QAL131090 QKE131090:QKH131090 QUA131090:QUD131090 RDW131090:RDZ131090 RNS131090:RNV131090 RXO131090:RXR131090 SHK131090:SHN131090 SRG131090:SRJ131090 TBC131090:TBF131090 TKY131090:TLB131090 TUU131090:TUX131090 UEQ131090:UET131090 UOM131090:UOP131090 UYI131090:UYL131090 VIE131090:VIH131090 VSA131090:VSD131090 WBW131090:WBZ131090 WLS131090:WLV131090 WVO131090:WVR131090 F196626:I196626 JC196626:JF196626 SY196626:TB196626 ACU196626:ACX196626 AMQ196626:AMT196626 AWM196626:AWP196626 BGI196626:BGL196626 BQE196626:BQH196626 CAA196626:CAD196626 CJW196626:CJZ196626 CTS196626:CTV196626 DDO196626:DDR196626 DNK196626:DNN196626 DXG196626:DXJ196626 EHC196626:EHF196626 EQY196626:ERB196626 FAU196626:FAX196626 FKQ196626:FKT196626 FUM196626:FUP196626 GEI196626:GEL196626 GOE196626:GOH196626 GYA196626:GYD196626 HHW196626:HHZ196626 HRS196626:HRV196626 IBO196626:IBR196626 ILK196626:ILN196626 IVG196626:IVJ196626 JFC196626:JFF196626 JOY196626:JPB196626 JYU196626:JYX196626 KIQ196626:KIT196626 KSM196626:KSP196626 LCI196626:LCL196626 LME196626:LMH196626 LWA196626:LWD196626 MFW196626:MFZ196626 MPS196626:MPV196626 MZO196626:MZR196626 NJK196626:NJN196626 NTG196626:NTJ196626 ODC196626:ODF196626 OMY196626:ONB196626 OWU196626:OWX196626 PGQ196626:PGT196626 PQM196626:PQP196626 QAI196626:QAL196626 QKE196626:QKH196626 QUA196626:QUD196626 RDW196626:RDZ196626 RNS196626:RNV196626 RXO196626:RXR196626 SHK196626:SHN196626 SRG196626:SRJ196626 TBC196626:TBF196626 TKY196626:TLB196626 TUU196626:TUX196626 UEQ196626:UET196626 UOM196626:UOP196626 UYI196626:UYL196626 VIE196626:VIH196626 VSA196626:VSD196626 WBW196626:WBZ196626 WLS196626:WLV196626 WVO196626:WVR196626 F262162:I262162 JC262162:JF262162 SY262162:TB262162 ACU262162:ACX262162 AMQ262162:AMT262162 AWM262162:AWP262162 BGI262162:BGL262162 BQE262162:BQH262162 CAA262162:CAD262162 CJW262162:CJZ262162 CTS262162:CTV262162 DDO262162:DDR262162 DNK262162:DNN262162 DXG262162:DXJ262162 EHC262162:EHF262162 EQY262162:ERB262162 FAU262162:FAX262162 FKQ262162:FKT262162 FUM262162:FUP262162 GEI262162:GEL262162 GOE262162:GOH262162 GYA262162:GYD262162 HHW262162:HHZ262162 HRS262162:HRV262162 IBO262162:IBR262162 ILK262162:ILN262162 IVG262162:IVJ262162 JFC262162:JFF262162 JOY262162:JPB262162 JYU262162:JYX262162 KIQ262162:KIT262162 KSM262162:KSP262162 LCI262162:LCL262162 LME262162:LMH262162 LWA262162:LWD262162 MFW262162:MFZ262162 MPS262162:MPV262162 MZO262162:MZR262162 NJK262162:NJN262162 NTG262162:NTJ262162 ODC262162:ODF262162 OMY262162:ONB262162 OWU262162:OWX262162 PGQ262162:PGT262162 PQM262162:PQP262162 QAI262162:QAL262162 QKE262162:QKH262162 QUA262162:QUD262162 RDW262162:RDZ262162 RNS262162:RNV262162 RXO262162:RXR262162 SHK262162:SHN262162 SRG262162:SRJ262162 TBC262162:TBF262162 TKY262162:TLB262162 TUU262162:TUX262162 UEQ262162:UET262162 UOM262162:UOP262162 UYI262162:UYL262162 VIE262162:VIH262162 VSA262162:VSD262162 WBW262162:WBZ262162 WLS262162:WLV262162 WVO262162:WVR262162 F327698:I327698 JC327698:JF327698 SY327698:TB327698 ACU327698:ACX327698 AMQ327698:AMT327698 AWM327698:AWP327698 BGI327698:BGL327698 BQE327698:BQH327698 CAA327698:CAD327698 CJW327698:CJZ327698 CTS327698:CTV327698 DDO327698:DDR327698 DNK327698:DNN327698 DXG327698:DXJ327698 EHC327698:EHF327698 EQY327698:ERB327698 FAU327698:FAX327698 FKQ327698:FKT327698 FUM327698:FUP327698 GEI327698:GEL327698 GOE327698:GOH327698 GYA327698:GYD327698 HHW327698:HHZ327698 HRS327698:HRV327698 IBO327698:IBR327698 ILK327698:ILN327698 IVG327698:IVJ327698 JFC327698:JFF327698 JOY327698:JPB327698 JYU327698:JYX327698 KIQ327698:KIT327698 KSM327698:KSP327698 LCI327698:LCL327698 LME327698:LMH327698 LWA327698:LWD327698 MFW327698:MFZ327698 MPS327698:MPV327698 MZO327698:MZR327698 NJK327698:NJN327698 NTG327698:NTJ327698 ODC327698:ODF327698 OMY327698:ONB327698 OWU327698:OWX327698 PGQ327698:PGT327698 PQM327698:PQP327698 QAI327698:QAL327698 QKE327698:QKH327698 QUA327698:QUD327698 RDW327698:RDZ327698 RNS327698:RNV327698 RXO327698:RXR327698 SHK327698:SHN327698 SRG327698:SRJ327698 TBC327698:TBF327698 TKY327698:TLB327698 TUU327698:TUX327698 UEQ327698:UET327698 UOM327698:UOP327698 UYI327698:UYL327698 VIE327698:VIH327698 VSA327698:VSD327698 WBW327698:WBZ327698 WLS327698:WLV327698 WVO327698:WVR327698 F393234:I393234 JC393234:JF393234 SY393234:TB393234 ACU393234:ACX393234 AMQ393234:AMT393234 AWM393234:AWP393234 BGI393234:BGL393234 BQE393234:BQH393234 CAA393234:CAD393234 CJW393234:CJZ393234 CTS393234:CTV393234 DDO393234:DDR393234 DNK393234:DNN393234 DXG393234:DXJ393234 EHC393234:EHF393234 EQY393234:ERB393234 FAU393234:FAX393234 FKQ393234:FKT393234 FUM393234:FUP393234 GEI393234:GEL393234 GOE393234:GOH393234 GYA393234:GYD393234 HHW393234:HHZ393234 HRS393234:HRV393234 IBO393234:IBR393234 ILK393234:ILN393234 IVG393234:IVJ393234 JFC393234:JFF393234 JOY393234:JPB393234 JYU393234:JYX393234 KIQ393234:KIT393234 KSM393234:KSP393234 LCI393234:LCL393234 LME393234:LMH393234 LWA393234:LWD393234 MFW393234:MFZ393234 MPS393234:MPV393234 MZO393234:MZR393234 NJK393234:NJN393234 NTG393234:NTJ393234 ODC393234:ODF393234 OMY393234:ONB393234 OWU393234:OWX393234 PGQ393234:PGT393234 PQM393234:PQP393234 QAI393234:QAL393234 QKE393234:QKH393234 QUA393234:QUD393234 RDW393234:RDZ393234 RNS393234:RNV393234 RXO393234:RXR393234 SHK393234:SHN393234 SRG393234:SRJ393234 TBC393234:TBF393234 TKY393234:TLB393234 TUU393234:TUX393234 UEQ393234:UET393234 UOM393234:UOP393234 UYI393234:UYL393234 VIE393234:VIH393234 VSA393234:VSD393234 WBW393234:WBZ393234 WLS393234:WLV393234 WVO393234:WVR393234 F458770:I458770 JC458770:JF458770 SY458770:TB458770 ACU458770:ACX458770 AMQ458770:AMT458770 AWM458770:AWP458770 BGI458770:BGL458770 BQE458770:BQH458770 CAA458770:CAD458770 CJW458770:CJZ458770 CTS458770:CTV458770 DDO458770:DDR458770 DNK458770:DNN458770 DXG458770:DXJ458770 EHC458770:EHF458770 EQY458770:ERB458770 FAU458770:FAX458770 FKQ458770:FKT458770 FUM458770:FUP458770 GEI458770:GEL458770 GOE458770:GOH458770 GYA458770:GYD458770 HHW458770:HHZ458770 HRS458770:HRV458770 IBO458770:IBR458770 ILK458770:ILN458770 IVG458770:IVJ458770 JFC458770:JFF458770 JOY458770:JPB458770 JYU458770:JYX458770 KIQ458770:KIT458770 KSM458770:KSP458770 LCI458770:LCL458770 LME458770:LMH458770 LWA458770:LWD458770 MFW458770:MFZ458770 MPS458770:MPV458770 MZO458770:MZR458770 NJK458770:NJN458770 NTG458770:NTJ458770 ODC458770:ODF458770 OMY458770:ONB458770 OWU458770:OWX458770 PGQ458770:PGT458770 PQM458770:PQP458770 QAI458770:QAL458770 QKE458770:QKH458770 QUA458770:QUD458770 RDW458770:RDZ458770 RNS458770:RNV458770 RXO458770:RXR458770 SHK458770:SHN458770 SRG458770:SRJ458770 TBC458770:TBF458770 TKY458770:TLB458770 TUU458770:TUX458770 UEQ458770:UET458770 UOM458770:UOP458770 UYI458770:UYL458770 VIE458770:VIH458770 VSA458770:VSD458770 WBW458770:WBZ458770 WLS458770:WLV458770 WVO458770:WVR458770 F524306:I524306 JC524306:JF524306 SY524306:TB524306 ACU524306:ACX524306 AMQ524306:AMT524306 AWM524306:AWP524306 BGI524306:BGL524306 BQE524306:BQH524306 CAA524306:CAD524306 CJW524306:CJZ524306 CTS524306:CTV524306 DDO524306:DDR524306 DNK524306:DNN524306 DXG524306:DXJ524306 EHC524306:EHF524306 EQY524306:ERB524306 FAU524306:FAX524306 FKQ524306:FKT524306 FUM524306:FUP524306 GEI524306:GEL524306 GOE524306:GOH524306 GYA524306:GYD524306 HHW524306:HHZ524306 HRS524306:HRV524306 IBO524306:IBR524306 ILK524306:ILN524306 IVG524306:IVJ524306 JFC524306:JFF524306 JOY524306:JPB524306 JYU524306:JYX524306 KIQ524306:KIT524306 KSM524306:KSP524306 LCI524306:LCL524306 LME524306:LMH524306 LWA524306:LWD524306 MFW524306:MFZ524306 MPS524306:MPV524306 MZO524306:MZR524306 NJK524306:NJN524306 NTG524306:NTJ524306 ODC524306:ODF524306 OMY524306:ONB524306 OWU524306:OWX524306 PGQ524306:PGT524306 PQM524306:PQP524306 QAI524306:QAL524306 QKE524306:QKH524306 QUA524306:QUD524306 RDW524306:RDZ524306 RNS524306:RNV524306 RXO524306:RXR524306 SHK524306:SHN524306 SRG524306:SRJ524306 TBC524306:TBF524306 TKY524306:TLB524306 TUU524306:TUX524306 UEQ524306:UET524306 UOM524306:UOP524306 UYI524306:UYL524306 VIE524306:VIH524306 VSA524306:VSD524306 WBW524306:WBZ524306 WLS524306:WLV524306 WVO524306:WVR524306 F589842:I589842 JC589842:JF589842 SY589842:TB589842 ACU589842:ACX589842 AMQ589842:AMT589842 AWM589842:AWP589842 BGI589842:BGL589842 BQE589842:BQH589842 CAA589842:CAD589842 CJW589842:CJZ589842 CTS589842:CTV589842 DDO589842:DDR589842 DNK589842:DNN589842 DXG589842:DXJ589842 EHC589842:EHF589842 EQY589842:ERB589842 FAU589842:FAX589842 FKQ589842:FKT589842 FUM589842:FUP589842 GEI589842:GEL589842 GOE589842:GOH589842 GYA589842:GYD589842 HHW589842:HHZ589842 HRS589842:HRV589842 IBO589842:IBR589842 ILK589842:ILN589842 IVG589842:IVJ589842 JFC589842:JFF589842 JOY589842:JPB589842 JYU589842:JYX589842 KIQ589842:KIT589842 KSM589842:KSP589842 LCI589842:LCL589842 LME589842:LMH589842 LWA589842:LWD589842 MFW589842:MFZ589842 MPS589842:MPV589842 MZO589842:MZR589842 NJK589842:NJN589842 NTG589842:NTJ589842 ODC589842:ODF589842 OMY589842:ONB589842 OWU589842:OWX589842 PGQ589842:PGT589842 PQM589842:PQP589842 QAI589842:QAL589842 QKE589842:QKH589842 QUA589842:QUD589842 RDW589842:RDZ589842 RNS589842:RNV589842 RXO589842:RXR589842 SHK589842:SHN589842 SRG589842:SRJ589842 TBC589842:TBF589842 TKY589842:TLB589842 TUU589842:TUX589842 UEQ589842:UET589842 UOM589842:UOP589842 UYI589842:UYL589842 VIE589842:VIH589842 VSA589842:VSD589842 WBW589842:WBZ589842 WLS589842:WLV589842 WVO589842:WVR589842 F655378:I655378 JC655378:JF655378 SY655378:TB655378 ACU655378:ACX655378 AMQ655378:AMT655378 AWM655378:AWP655378 BGI655378:BGL655378 BQE655378:BQH655378 CAA655378:CAD655378 CJW655378:CJZ655378 CTS655378:CTV655378 DDO655378:DDR655378 DNK655378:DNN655378 DXG655378:DXJ655378 EHC655378:EHF655378 EQY655378:ERB655378 FAU655378:FAX655378 FKQ655378:FKT655378 FUM655378:FUP655378 GEI655378:GEL655378 GOE655378:GOH655378 GYA655378:GYD655378 HHW655378:HHZ655378 HRS655378:HRV655378 IBO655378:IBR655378 ILK655378:ILN655378 IVG655378:IVJ655378 JFC655378:JFF655378 JOY655378:JPB655378 JYU655378:JYX655378 KIQ655378:KIT655378 KSM655378:KSP655378 LCI655378:LCL655378 LME655378:LMH655378 LWA655378:LWD655378 MFW655378:MFZ655378 MPS655378:MPV655378 MZO655378:MZR655378 NJK655378:NJN655378 NTG655378:NTJ655378 ODC655378:ODF655378 OMY655378:ONB655378 OWU655378:OWX655378 PGQ655378:PGT655378 PQM655378:PQP655378 QAI655378:QAL655378 QKE655378:QKH655378 QUA655378:QUD655378 RDW655378:RDZ655378 RNS655378:RNV655378 RXO655378:RXR655378 SHK655378:SHN655378 SRG655378:SRJ655378 TBC655378:TBF655378 TKY655378:TLB655378 TUU655378:TUX655378 UEQ655378:UET655378 UOM655378:UOP655378 UYI655378:UYL655378 VIE655378:VIH655378 VSA655378:VSD655378 WBW655378:WBZ655378 WLS655378:WLV655378 WVO655378:WVR655378 F720914:I720914 JC720914:JF720914 SY720914:TB720914 ACU720914:ACX720914 AMQ720914:AMT720914 AWM720914:AWP720914 BGI720914:BGL720914 BQE720914:BQH720914 CAA720914:CAD720914 CJW720914:CJZ720914 CTS720914:CTV720914 DDO720914:DDR720914 DNK720914:DNN720914 DXG720914:DXJ720914 EHC720914:EHF720914 EQY720914:ERB720914 FAU720914:FAX720914 FKQ720914:FKT720914 FUM720914:FUP720914 GEI720914:GEL720914 GOE720914:GOH720914 GYA720914:GYD720914 HHW720914:HHZ720914 HRS720914:HRV720914 IBO720914:IBR720914 ILK720914:ILN720914 IVG720914:IVJ720914 JFC720914:JFF720914 JOY720914:JPB720914 JYU720914:JYX720914 KIQ720914:KIT720914 KSM720914:KSP720914 LCI720914:LCL720914 LME720914:LMH720914 LWA720914:LWD720914 MFW720914:MFZ720914 MPS720914:MPV720914 MZO720914:MZR720914 NJK720914:NJN720914 NTG720914:NTJ720914 ODC720914:ODF720914 OMY720914:ONB720914 OWU720914:OWX720914 PGQ720914:PGT720914 PQM720914:PQP720914 QAI720914:QAL720914 QKE720914:QKH720914 QUA720914:QUD720914 RDW720914:RDZ720914 RNS720914:RNV720914 RXO720914:RXR720914 SHK720914:SHN720914 SRG720914:SRJ720914 TBC720914:TBF720914 TKY720914:TLB720914 TUU720914:TUX720914 UEQ720914:UET720914 UOM720914:UOP720914 UYI720914:UYL720914 VIE720914:VIH720914 VSA720914:VSD720914 WBW720914:WBZ720914 WLS720914:WLV720914 WVO720914:WVR720914 F786450:I786450 JC786450:JF786450 SY786450:TB786450 ACU786450:ACX786450 AMQ786450:AMT786450 AWM786450:AWP786450 BGI786450:BGL786450 BQE786450:BQH786450 CAA786450:CAD786450 CJW786450:CJZ786450 CTS786450:CTV786450 DDO786450:DDR786450 DNK786450:DNN786450 DXG786450:DXJ786450 EHC786450:EHF786450 EQY786450:ERB786450 FAU786450:FAX786450 FKQ786450:FKT786450 FUM786450:FUP786450 GEI786450:GEL786450 GOE786450:GOH786450 GYA786450:GYD786450 HHW786450:HHZ786450 HRS786450:HRV786450 IBO786450:IBR786450 ILK786450:ILN786450 IVG786450:IVJ786450 JFC786450:JFF786450 JOY786450:JPB786450 JYU786450:JYX786450 KIQ786450:KIT786450 KSM786450:KSP786450 LCI786450:LCL786450 LME786450:LMH786450 LWA786450:LWD786450 MFW786450:MFZ786450 MPS786450:MPV786450 MZO786450:MZR786450 NJK786450:NJN786450 NTG786450:NTJ786450 ODC786450:ODF786450 OMY786450:ONB786450 OWU786450:OWX786450 PGQ786450:PGT786450 PQM786450:PQP786450 QAI786450:QAL786450 QKE786450:QKH786450 QUA786450:QUD786450 RDW786450:RDZ786450 RNS786450:RNV786450 RXO786450:RXR786450 SHK786450:SHN786450 SRG786450:SRJ786450 TBC786450:TBF786450 TKY786450:TLB786450 TUU786450:TUX786450 UEQ786450:UET786450 UOM786450:UOP786450 UYI786450:UYL786450 VIE786450:VIH786450 VSA786450:VSD786450 WBW786450:WBZ786450 WLS786450:WLV786450 WVO786450:WVR786450 F851986:I851986 JC851986:JF851986 SY851986:TB851986 ACU851986:ACX851986 AMQ851986:AMT851986 AWM851986:AWP851986 BGI851986:BGL851986 BQE851986:BQH851986 CAA851986:CAD851986 CJW851986:CJZ851986 CTS851986:CTV851986 DDO851986:DDR851986 DNK851986:DNN851986 DXG851986:DXJ851986 EHC851986:EHF851986 EQY851986:ERB851986 FAU851986:FAX851986 FKQ851986:FKT851986 FUM851986:FUP851986 GEI851986:GEL851986 GOE851986:GOH851986 GYA851986:GYD851986 HHW851986:HHZ851986 HRS851986:HRV851986 IBO851986:IBR851986 ILK851986:ILN851986 IVG851986:IVJ851986 JFC851986:JFF851986 JOY851986:JPB851986 JYU851986:JYX851986 KIQ851986:KIT851986 KSM851986:KSP851986 LCI851986:LCL851986 LME851986:LMH851986 LWA851986:LWD851986 MFW851986:MFZ851986 MPS851986:MPV851986 MZO851986:MZR851986 NJK851986:NJN851986 NTG851986:NTJ851986 ODC851986:ODF851986 OMY851986:ONB851986 OWU851986:OWX851986 PGQ851986:PGT851986 PQM851986:PQP851986 QAI851986:QAL851986 QKE851986:QKH851986 QUA851986:QUD851986 RDW851986:RDZ851986 RNS851986:RNV851986 RXO851986:RXR851986 SHK851986:SHN851986 SRG851986:SRJ851986 TBC851986:TBF851986 TKY851986:TLB851986 TUU851986:TUX851986 UEQ851986:UET851986 UOM851986:UOP851986 UYI851986:UYL851986 VIE851986:VIH851986 VSA851986:VSD851986 WBW851986:WBZ851986 WLS851986:WLV851986 WVO851986:WVR851986 F917522:I917522 JC917522:JF917522 SY917522:TB917522 ACU917522:ACX917522 AMQ917522:AMT917522 AWM917522:AWP917522 BGI917522:BGL917522 BQE917522:BQH917522 CAA917522:CAD917522 CJW917522:CJZ917522 CTS917522:CTV917522 DDO917522:DDR917522 DNK917522:DNN917522 DXG917522:DXJ917522 EHC917522:EHF917522 EQY917522:ERB917522 FAU917522:FAX917522 FKQ917522:FKT917522 FUM917522:FUP917522 GEI917522:GEL917522 GOE917522:GOH917522 GYA917522:GYD917522 HHW917522:HHZ917522 HRS917522:HRV917522 IBO917522:IBR917522 ILK917522:ILN917522 IVG917522:IVJ917522 JFC917522:JFF917522 JOY917522:JPB917522 JYU917522:JYX917522 KIQ917522:KIT917522 KSM917522:KSP917522 LCI917522:LCL917522 LME917522:LMH917522 LWA917522:LWD917522 MFW917522:MFZ917522 MPS917522:MPV917522 MZO917522:MZR917522 NJK917522:NJN917522 NTG917522:NTJ917522 ODC917522:ODF917522 OMY917522:ONB917522 OWU917522:OWX917522 PGQ917522:PGT917522 PQM917522:PQP917522 QAI917522:QAL917522 QKE917522:QKH917522 QUA917522:QUD917522 RDW917522:RDZ917522 RNS917522:RNV917522 RXO917522:RXR917522 SHK917522:SHN917522 SRG917522:SRJ917522 TBC917522:TBF917522 TKY917522:TLB917522 TUU917522:TUX917522 UEQ917522:UET917522 UOM917522:UOP917522 UYI917522:UYL917522 VIE917522:VIH917522 VSA917522:VSD917522 WBW917522:WBZ917522 WLS917522:WLV917522 WVO917522:WVR917522 F983058:I983058 JC983058:JF983058 SY983058:TB983058 ACU983058:ACX983058 AMQ983058:AMT983058 AWM983058:AWP983058 BGI983058:BGL983058 BQE983058:BQH983058 CAA983058:CAD983058 CJW983058:CJZ983058 CTS983058:CTV983058 DDO983058:DDR983058 DNK983058:DNN983058 DXG983058:DXJ983058 EHC983058:EHF983058 EQY983058:ERB983058 FAU983058:FAX983058 FKQ983058:FKT983058 FUM983058:FUP983058 GEI983058:GEL983058 GOE983058:GOH983058 GYA983058:GYD983058 HHW983058:HHZ983058 HRS983058:HRV983058 IBO983058:IBR983058 ILK983058:ILN983058 IVG983058:IVJ983058 JFC983058:JFF983058 JOY983058:JPB983058 JYU983058:JYX983058 KIQ983058:KIT983058 KSM983058:KSP983058 LCI983058:LCL983058 LME983058:LMH983058 LWA983058:LWD983058 MFW983058:MFZ983058 MPS983058:MPV983058 MZO983058:MZR983058 NJK983058:NJN983058 NTG983058:NTJ983058 ODC983058:ODF983058 OMY983058:ONB983058 OWU983058:OWX983058 PGQ983058:PGT983058 PQM983058:PQP983058 QAI983058:QAL983058 QKE983058:QKH983058 QUA983058:QUD983058 RDW983058:RDZ983058 RNS983058:RNV983058 RXO983058:RXR983058 SHK983058:SHN983058 SRG983058:SRJ983058 TBC983058:TBF983058 TKY983058:TLB983058 TUU983058:TUX983058 UEQ983058:UET983058 UOM983058:UOP983058 UYI983058:UYL983058 VIE983058:VIH983058 VSA983058:VSD983058 WBW983058:WBZ983058 WLS983058:WLV983058 WVO983058:WVR983058 E20:U20 JB20:JQ20 SX20:TM20 ACT20:ADI20 AMP20:ANE20 AWL20:AXA20 BGH20:BGW20 BQD20:BQS20 BZZ20:CAO20 CJV20:CKK20 CTR20:CUG20 DDN20:DEC20 DNJ20:DNY20 DXF20:DXU20 EHB20:EHQ20 EQX20:ERM20 FAT20:FBI20 FKP20:FLE20 FUL20:FVA20 GEH20:GEW20 GOD20:GOS20 GXZ20:GYO20 HHV20:HIK20 HRR20:HSG20 IBN20:ICC20 ILJ20:ILY20 IVF20:IVU20 JFB20:JFQ20 JOX20:JPM20 JYT20:JZI20 KIP20:KJE20 KSL20:KTA20 LCH20:LCW20 LMD20:LMS20 LVZ20:LWO20 MFV20:MGK20 MPR20:MQG20 MZN20:NAC20 NJJ20:NJY20 NTF20:NTU20 ODB20:ODQ20 OMX20:ONM20 OWT20:OXI20 PGP20:PHE20 PQL20:PRA20 QAH20:QAW20 QKD20:QKS20 QTZ20:QUO20 RDV20:REK20 RNR20:ROG20 RXN20:RYC20 SHJ20:SHY20 SRF20:SRU20 TBB20:TBQ20 TKX20:TLM20 TUT20:TVI20 UEP20:UFE20 UOL20:UPA20 UYH20:UYW20 VID20:VIS20 VRZ20:VSO20 WBV20:WCK20 WLR20:WMG20 WVN20:WWC20 E65556:U65556 JB65556:JQ65556 SX65556:TM65556 ACT65556:ADI65556 AMP65556:ANE65556 AWL65556:AXA65556 BGH65556:BGW65556 BQD65556:BQS65556 BZZ65556:CAO65556 CJV65556:CKK65556 CTR65556:CUG65556 DDN65556:DEC65556 DNJ65556:DNY65556 DXF65556:DXU65556 EHB65556:EHQ65556 EQX65556:ERM65556 FAT65556:FBI65556 FKP65556:FLE65556 FUL65556:FVA65556 GEH65556:GEW65556 GOD65556:GOS65556 GXZ65556:GYO65556 HHV65556:HIK65556 HRR65556:HSG65556 IBN65556:ICC65556 ILJ65556:ILY65556 IVF65556:IVU65556 JFB65556:JFQ65556 JOX65556:JPM65556 JYT65556:JZI65556 KIP65556:KJE65556 KSL65556:KTA65556 LCH65556:LCW65556 LMD65556:LMS65556 LVZ65556:LWO65556 MFV65556:MGK65556 MPR65556:MQG65556 MZN65556:NAC65556 NJJ65556:NJY65556 NTF65556:NTU65556 ODB65556:ODQ65556 OMX65556:ONM65556 OWT65556:OXI65556 PGP65556:PHE65556 PQL65556:PRA65556 QAH65556:QAW65556 QKD65556:QKS65556 QTZ65556:QUO65556 RDV65556:REK65556 RNR65556:ROG65556 RXN65556:RYC65556 SHJ65556:SHY65556 SRF65556:SRU65556 TBB65556:TBQ65556 TKX65556:TLM65556 TUT65556:TVI65556 UEP65556:UFE65556 UOL65556:UPA65556 UYH65556:UYW65556 VID65556:VIS65556 VRZ65556:VSO65556 WBV65556:WCK65556 WLR65556:WMG65556 WVN65556:WWC65556 E131092:U131092 JB131092:JQ131092 SX131092:TM131092 ACT131092:ADI131092 AMP131092:ANE131092 AWL131092:AXA131092 BGH131092:BGW131092 BQD131092:BQS131092 BZZ131092:CAO131092 CJV131092:CKK131092 CTR131092:CUG131092 DDN131092:DEC131092 DNJ131092:DNY131092 DXF131092:DXU131092 EHB131092:EHQ131092 EQX131092:ERM131092 FAT131092:FBI131092 FKP131092:FLE131092 FUL131092:FVA131092 GEH131092:GEW131092 GOD131092:GOS131092 GXZ131092:GYO131092 HHV131092:HIK131092 HRR131092:HSG131092 IBN131092:ICC131092 ILJ131092:ILY131092 IVF131092:IVU131092 JFB131092:JFQ131092 JOX131092:JPM131092 JYT131092:JZI131092 KIP131092:KJE131092 KSL131092:KTA131092 LCH131092:LCW131092 LMD131092:LMS131092 LVZ131092:LWO131092 MFV131092:MGK131092 MPR131092:MQG131092 MZN131092:NAC131092 NJJ131092:NJY131092 NTF131092:NTU131092 ODB131092:ODQ131092 OMX131092:ONM131092 OWT131092:OXI131092 PGP131092:PHE131092 PQL131092:PRA131092 QAH131092:QAW131092 QKD131092:QKS131092 QTZ131092:QUO131092 RDV131092:REK131092 RNR131092:ROG131092 RXN131092:RYC131092 SHJ131092:SHY131092 SRF131092:SRU131092 TBB131092:TBQ131092 TKX131092:TLM131092 TUT131092:TVI131092 UEP131092:UFE131092 UOL131092:UPA131092 UYH131092:UYW131092 VID131092:VIS131092 VRZ131092:VSO131092 WBV131092:WCK131092 WLR131092:WMG131092 WVN131092:WWC131092 E196628:U196628 JB196628:JQ196628 SX196628:TM196628 ACT196628:ADI196628 AMP196628:ANE196628 AWL196628:AXA196628 BGH196628:BGW196628 BQD196628:BQS196628 BZZ196628:CAO196628 CJV196628:CKK196628 CTR196628:CUG196628 DDN196628:DEC196628 DNJ196628:DNY196628 DXF196628:DXU196628 EHB196628:EHQ196628 EQX196628:ERM196628 FAT196628:FBI196628 FKP196628:FLE196628 FUL196628:FVA196628 GEH196628:GEW196628 GOD196628:GOS196628 GXZ196628:GYO196628 HHV196628:HIK196628 HRR196628:HSG196628 IBN196628:ICC196628 ILJ196628:ILY196628 IVF196628:IVU196628 JFB196628:JFQ196628 JOX196628:JPM196628 JYT196628:JZI196628 KIP196628:KJE196628 KSL196628:KTA196628 LCH196628:LCW196628 LMD196628:LMS196628 LVZ196628:LWO196628 MFV196628:MGK196628 MPR196628:MQG196628 MZN196628:NAC196628 NJJ196628:NJY196628 NTF196628:NTU196628 ODB196628:ODQ196628 OMX196628:ONM196628 OWT196628:OXI196628 PGP196628:PHE196628 PQL196628:PRA196628 QAH196628:QAW196628 QKD196628:QKS196628 QTZ196628:QUO196628 RDV196628:REK196628 RNR196628:ROG196628 RXN196628:RYC196628 SHJ196628:SHY196628 SRF196628:SRU196628 TBB196628:TBQ196628 TKX196628:TLM196628 TUT196628:TVI196628 UEP196628:UFE196628 UOL196628:UPA196628 UYH196628:UYW196628 VID196628:VIS196628 VRZ196628:VSO196628 WBV196628:WCK196628 WLR196628:WMG196628 WVN196628:WWC196628 E262164:U262164 JB262164:JQ262164 SX262164:TM262164 ACT262164:ADI262164 AMP262164:ANE262164 AWL262164:AXA262164 BGH262164:BGW262164 BQD262164:BQS262164 BZZ262164:CAO262164 CJV262164:CKK262164 CTR262164:CUG262164 DDN262164:DEC262164 DNJ262164:DNY262164 DXF262164:DXU262164 EHB262164:EHQ262164 EQX262164:ERM262164 FAT262164:FBI262164 FKP262164:FLE262164 FUL262164:FVA262164 GEH262164:GEW262164 GOD262164:GOS262164 GXZ262164:GYO262164 HHV262164:HIK262164 HRR262164:HSG262164 IBN262164:ICC262164 ILJ262164:ILY262164 IVF262164:IVU262164 JFB262164:JFQ262164 JOX262164:JPM262164 JYT262164:JZI262164 KIP262164:KJE262164 KSL262164:KTA262164 LCH262164:LCW262164 LMD262164:LMS262164 LVZ262164:LWO262164 MFV262164:MGK262164 MPR262164:MQG262164 MZN262164:NAC262164 NJJ262164:NJY262164 NTF262164:NTU262164 ODB262164:ODQ262164 OMX262164:ONM262164 OWT262164:OXI262164 PGP262164:PHE262164 PQL262164:PRA262164 QAH262164:QAW262164 QKD262164:QKS262164 QTZ262164:QUO262164 RDV262164:REK262164 RNR262164:ROG262164 RXN262164:RYC262164 SHJ262164:SHY262164 SRF262164:SRU262164 TBB262164:TBQ262164 TKX262164:TLM262164 TUT262164:TVI262164 UEP262164:UFE262164 UOL262164:UPA262164 UYH262164:UYW262164 VID262164:VIS262164 VRZ262164:VSO262164 WBV262164:WCK262164 WLR262164:WMG262164 WVN262164:WWC262164 E327700:U327700 JB327700:JQ327700 SX327700:TM327700 ACT327700:ADI327700 AMP327700:ANE327700 AWL327700:AXA327700 BGH327700:BGW327700 BQD327700:BQS327700 BZZ327700:CAO327700 CJV327700:CKK327700 CTR327700:CUG327700 DDN327700:DEC327700 DNJ327700:DNY327700 DXF327700:DXU327700 EHB327700:EHQ327700 EQX327700:ERM327700 FAT327700:FBI327700 FKP327700:FLE327700 FUL327700:FVA327700 GEH327700:GEW327700 GOD327700:GOS327700 GXZ327700:GYO327700 HHV327700:HIK327700 HRR327700:HSG327700 IBN327700:ICC327700 ILJ327700:ILY327700 IVF327700:IVU327700 JFB327700:JFQ327700 JOX327700:JPM327700 JYT327700:JZI327700 KIP327700:KJE327700 KSL327700:KTA327700 LCH327700:LCW327700 LMD327700:LMS327700 LVZ327700:LWO327700 MFV327700:MGK327700 MPR327700:MQG327700 MZN327700:NAC327700 NJJ327700:NJY327700 NTF327700:NTU327700 ODB327700:ODQ327700 OMX327700:ONM327700 OWT327700:OXI327700 PGP327700:PHE327700 PQL327700:PRA327700 QAH327700:QAW327700 QKD327700:QKS327700 QTZ327700:QUO327700 RDV327700:REK327700 RNR327700:ROG327700 RXN327700:RYC327700 SHJ327700:SHY327700 SRF327700:SRU327700 TBB327700:TBQ327700 TKX327700:TLM327700 TUT327700:TVI327700 UEP327700:UFE327700 UOL327700:UPA327700 UYH327700:UYW327700 VID327700:VIS327700 VRZ327700:VSO327700 WBV327700:WCK327700 WLR327700:WMG327700 WVN327700:WWC327700 E393236:U393236 JB393236:JQ393236 SX393236:TM393236 ACT393236:ADI393236 AMP393236:ANE393236 AWL393236:AXA393236 BGH393236:BGW393236 BQD393236:BQS393236 BZZ393236:CAO393236 CJV393236:CKK393236 CTR393236:CUG393236 DDN393236:DEC393236 DNJ393236:DNY393236 DXF393236:DXU393236 EHB393236:EHQ393236 EQX393236:ERM393236 FAT393236:FBI393236 FKP393236:FLE393236 FUL393236:FVA393236 GEH393236:GEW393236 GOD393236:GOS393236 GXZ393236:GYO393236 HHV393236:HIK393236 HRR393236:HSG393236 IBN393236:ICC393236 ILJ393236:ILY393236 IVF393236:IVU393236 JFB393236:JFQ393236 JOX393236:JPM393236 JYT393236:JZI393236 KIP393236:KJE393236 KSL393236:KTA393236 LCH393236:LCW393236 LMD393236:LMS393236 LVZ393236:LWO393236 MFV393236:MGK393236 MPR393236:MQG393236 MZN393236:NAC393236 NJJ393236:NJY393236 NTF393236:NTU393236 ODB393236:ODQ393236 OMX393236:ONM393236 OWT393236:OXI393236 PGP393236:PHE393236 PQL393236:PRA393236 QAH393236:QAW393236 QKD393236:QKS393236 QTZ393236:QUO393236 RDV393236:REK393236 RNR393236:ROG393236 RXN393236:RYC393236 SHJ393236:SHY393236 SRF393236:SRU393236 TBB393236:TBQ393236 TKX393236:TLM393236 TUT393236:TVI393236 UEP393236:UFE393236 UOL393236:UPA393236 UYH393236:UYW393236 VID393236:VIS393236 VRZ393236:VSO393236 WBV393236:WCK393236 WLR393236:WMG393236 WVN393236:WWC393236 E458772:U458772 JB458772:JQ458772 SX458772:TM458772 ACT458772:ADI458772 AMP458772:ANE458772 AWL458772:AXA458772 BGH458772:BGW458772 BQD458772:BQS458772 BZZ458772:CAO458772 CJV458772:CKK458772 CTR458772:CUG458772 DDN458772:DEC458772 DNJ458772:DNY458772 DXF458772:DXU458772 EHB458772:EHQ458772 EQX458772:ERM458772 FAT458772:FBI458772 FKP458772:FLE458772 FUL458772:FVA458772 GEH458772:GEW458772 GOD458772:GOS458772 GXZ458772:GYO458772 HHV458772:HIK458772 HRR458772:HSG458772 IBN458772:ICC458772 ILJ458772:ILY458772 IVF458772:IVU458772 JFB458772:JFQ458772 JOX458772:JPM458772 JYT458772:JZI458772 KIP458772:KJE458772 KSL458772:KTA458772 LCH458772:LCW458772 LMD458772:LMS458772 LVZ458772:LWO458772 MFV458772:MGK458772 MPR458772:MQG458772 MZN458772:NAC458772 NJJ458772:NJY458772 NTF458772:NTU458772 ODB458772:ODQ458772 OMX458772:ONM458772 OWT458772:OXI458772 PGP458772:PHE458772 PQL458772:PRA458772 QAH458772:QAW458772 QKD458772:QKS458772 QTZ458772:QUO458772 RDV458772:REK458772 RNR458772:ROG458772 RXN458772:RYC458772 SHJ458772:SHY458772 SRF458772:SRU458772 TBB458772:TBQ458772 TKX458772:TLM458772 TUT458772:TVI458772 UEP458772:UFE458772 UOL458772:UPA458772 UYH458772:UYW458772 VID458772:VIS458772 VRZ458772:VSO458772 WBV458772:WCK458772 WLR458772:WMG458772 WVN458772:WWC458772 E524308:U524308 JB524308:JQ524308 SX524308:TM524308 ACT524308:ADI524308 AMP524308:ANE524308 AWL524308:AXA524308 BGH524308:BGW524308 BQD524308:BQS524308 BZZ524308:CAO524308 CJV524308:CKK524308 CTR524308:CUG524308 DDN524308:DEC524308 DNJ524308:DNY524308 DXF524308:DXU524308 EHB524308:EHQ524308 EQX524308:ERM524308 FAT524308:FBI524308 FKP524308:FLE524308 FUL524308:FVA524308 GEH524308:GEW524308 GOD524308:GOS524308 GXZ524308:GYO524308 HHV524308:HIK524308 HRR524308:HSG524308 IBN524308:ICC524308 ILJ524308:ILY524308 IVF524308:IVU524308 JFB524308:JFQ524308 JOX524308:JPM524308 JYT524308:JZI524308 KIP524308:KJE524308 KSL524308:KTA524308 LCH524308:LCW524308 LMD524308:LMS524308 LVZ524308:LWO524308 MFV524308:MGK524308 MPR524308:MQG524308 MZN524308:NAC524308 NJJ524308:NJY524308 NTF524308:NTU524308 ODB524308:ODQ524308 OMX524308:ONM524308 OWT524308:OXI524308 PGP524308:PHE524308 PQL524308:PRA524308 QAH524308:QAW524308 QKD524308:QKS524308 QTZ524308:QUO524308 RDV524308:REK524308 RNR524308:ROG524308 RXN524308:RYC524308 SHJ524308:SHY524308 SRF524308:SRU524308 TBB524308:TBQ524308 TKX524308:TLM524308 TUT524308:TVI524308 UEP524308:UFE524308 UOL524308:UPA524308 UYH524308:UYW524308 VID524308:VIS524308 VRZ524308:VSO524308 WBV524308:WCK524308 WLR524308:WMG524308 WVN524308:WWC524308 E589844:U589844 JB589844:JQ589844 SX589844:TM589844 ACT589844:ADI589844 AMP589844:ANE589844 AWL589844:AXA589844 BGH589844:BGW589844 BQD589844:BQS589844 BZZ589844:CAO589844 CJV589844:CKK589844 CTR589844:CUG589844 DDN589844:DEC589844 DNJ589844:DNY589844 DXF589844:DXU589844 EHB589844:EHQ589844 EQX589844:ERM589844 FAT589844:FBI589844 FKP589844:FLE589844 FUL589844:FVA589844 GEH589844:GEW589844 GOD589844:GOS589844 GXZ589844:GYO589844 HHV589844:HIK589844 HRR589844:HSG589844 IBN589844:ICC589844 ILJ589844:ILY589844 IVF589844:IVU589844 JFB589844:JFQ589844 JOX589844:JPM589844 JYT589844:JZI589844 KIP589844:KJE589844 KSL589844:KTA589844 LCH589844:LCW589844 LMD589844:LMS589844 LVZ589844:LWO589844 MFV589844:MGK589844 MPR589844:MQG589844 MZN589844:NAC589844 NJJ589844:NJY589844 NTF589844:NTU589844 ODB589844:ODQ589844 OMX589844:ONM589844 OWT589844:OXI589844 PGP589844:PHE589844 PQL589844:PRA589844 QAH589844:QAW589844 QKD589844:QKS589844 QTZ589844:QUO589844 RDV589844:REK589844 RNR589844:ROG589844 RXN589844:RYC589844 SHJ589844:SHY589844 SRF589844:SRU589844 TBB589844:TBQ589844 TKX589844:TLM589844 TUT589844:TVI589844 UEP589844:UFE589844 UOL589844:UPA589844 UYH589844:UYW589844 VID589844:VIS589844 VRZ589844:VSO589844 WBV589844:WCK589844 WLR589844:WMG589844 WVN589844:WWC589844 E655380:U655380 JB655380:JQ655380 SX655380:TM655380 ACT655380:ADI655380 AMP655380:ANE655380 AWL655380:AXA655380 BGH655380:BGW655380 BQD655380:BQS655380 BZZ655380:CAO655380 CJV655380:CKK655380 CTR655380:CUG655380 DDN655380:DEC655380 DNJ655380:DNY655380 DXF655380:DXU655380 EHB655380:EHQ655380 EQX655380:ERM655380 FAT655380:FBI655380 FKP655380:FLE655380 FUL655380:FVA655380 GEH655380:GEW655380 GOD655380:GOS655380 GXZ655380:GYO655380 HHV655380:HIK655380 HRR655380:HSG655380 IBN655380:ICC655380 ILJ655380:ILY655380 IVF655380:IVU655380 JFB655380:JFQ655380 JOX655380:JPM655380 JYT655380:JZI655380 KIP655380:KJE655380 KSL655380:KTA655380 LCH655380:LCW655380 LMD655380:LMS655380 LVZ655380:LWO655380 MFV655380:MGK655380 MPR655380:MQG655380 MZN655380:NAC655380 NJJ655380:NJY655380 NTF655380:NTU655380 ODB655380:ODQ655380 OMX655380:ONM655380 OWT655380:OXI655380 PGP655380:PHE655380 PQL655380:PRA655380 QAH655380:QAW655380 QKD655380:QKS655380 QTZ655380:QUO655380 RDV655380:REK655380 RNR655380:ROG655380 RXN655380:RYC655380 SHJ655380:SHY655380 SRF655380:SRU655380 TBB655380:TBQ655380 TKX655380:TLM655380 TUT655380:TVI655380 UEP655380:UFE655380 UOL655380:UPA655380 UYH655380:UYW655380 VID655380:VIS655380 VRZ655380:VSO655380 WBV655380:WCK655380 WLR655380:WMG655380 WVN655380:WWC655380 E720916:U720916 JB720916:JQ720916 SX720916:TM720916 ACT720916:ADI720916 AMP720916:ANE720916 AWL720916:AXA720916 BGH720916:BGW720916 BQD720916:BQS720916 BZZ720916:CAO720916 CJV720916:CKK720916 CTR720916:CUG720916 DDN720916:DEC720916 DNJ720916:DNY720916 DXF720916:DXU720916 EHB720916:EHQ720916 EQX720916:ERM720916 FAT720916:FBI720916 FKP720916:FLE720916 FUL720916:FVA720916 GEH720916:GEW720916 GOD720916:GOS720916 GXZ720916:GYO720916 HHV720916:HIK720916 HRR720916:HSG720916 IBN720916:ICC720916 ILJ720916:ILY720916 IVF720916:IVU720916 JFB720916:JFQ720916 JOX720916:JPM720916 JYT720916:JZI720916 KIP720916:KJE720916 KSL720916:KTA720916 LCH720916:LCW720916 LMD720916:LMS720916 LVZ720916:LWO720916 MFV720916:MGK720916 MPR720916:MQG720916 MZN720916:NAC720916 NJJ720916:NJY720916 NTF720916:NTU720916 ODB720916:ODQ720916 OMX720916:ONM720916 OWT720916:OXI720916 PGP720916:PHE720916 PQL720916:PRA720916 QAH720916:QAW720916 QKD720916:QKS720916 QTZ720916:QUO720916 RDV720916:REK720916 RNR720916:ROG720916 RXN720916:RYC720916 SHJ720916:SHY720916 SRF720916:SRU720916 TBB720916:TBQ720916 TKX720916:TLM720916 TUT720916:TVI720916 UEP720916:UFE720916 UOL720916:UPA720916 UYH720916:UYW720916 VID720916:VIS720916 VRZ720916:VSO720916 WBV720916:WCK720916 WLR720916:WMG720916 WVN720916:WWC720916 E786452:U786452 JB786452:JQ786452 SX786452:TM786452 ACT786452:ADI786452 AMP786452:ANE786452 AWL786452:AXA786452 BGH786452:BGW786452 BQD786452:BQS786452 BZZ786452:CAO786452 CJV786452:CKK786452 CTR786452:CUG786452 DDN786452:DEC786452 DNJ786452:DNY786452 DXF786452:DXU786452 EHB786452:EHQ786452 EQX786452:ERM786452 FAT786452:FBI786452 FKP786452:FLE786452 FUL786452:FVA786452 GEH786452:GEW786452 GOD786452:GOS786452 GXZ786452:GYO786452 HHV786452:HIK786452 HRR786452:HSG786452 IBN786452:ICC786452 ILJ786452:ILY786452 IVF786452:IVU786452 JFB786452:JFQ786452 JOX786452:JPM786452 JYT786452:JZI786452 KIP786452:KJE786452 KSL786452:KTA786452 LCH786452:LCW786452 LMD786452:LMS786452 LVZ786452:LWO786452 MFV786452:MGK786452 MPR786452:MQG786452 MZN786452:NAC786452 NJJ786452:NJY786452 NTF786452:NTU786452 ODB786452:ODQ786452 OMX786452:ONM786452 OWT786452:OXI786452 PGP786452:PHE786452 PQL786452:PRA786452 QAH786452:QAW786452 QKD786452:QKS786452 QTZ786452:QUO786452 RDV786452:REK786452 RNR786452:ROG786452 RXN786452:RYC786452 SHJ786452:SHY786452 SRF786452:SRU786452 TBB786452:TBQ786452 TKX786452:TLM786452 TUT786452:TVI786452 UEP786452:UFE786452 UOL786452:UPA786452 UYH786452:UYW786452 VID786452:VIS786452 VRZ786452:VSO786452 WBV786452:WCK786452 WLR786452:WMG786452 WVN786452:WWC786452 E851988:U851988 JB851988:JQ851988 SX851988:TM851988 ACT851988:ADI851988 AMP851988:ANE851988 AWL851988:AXA851988 BGH851988:BGW851988 BQD851988:BQS851988 BZZ851988:CAO851988 CJV851988:CKK851988 CTR851988:CUG851988 DDN851988:DEC851988 DNJ851988:DNY851988 DXF851988:DXU851988 EHB851988:EHQ851988 EQX851988:ERM851988 FAT851988:FBI851988 FKP851988:FLE851988 FUL851988:FVA851988 GEH851988:GEW851988 GOD851988:GOS851988 GXZ851988:GYO851988 HHV851988:HIK851988 HRR851988:HSG851988 IBN851988:ICC851988 ILJ851988:ILY851988 IVF851988:IVU851988 JFB851988:JFQ851988 JOX851988:JPM851988 JYT851988:JZI851988 KIP851988:KJE851988 KSL851988:KTA851988 LCH851988:LCW851988 LMD851988:LMS851988 LVZ851988:LWO851988 MFV851988:MGK851988 MPR851988:MQG851988 MZN851988:NAC851988 NJJ851988:NJY851988 NTF851988:NTU851988 ODB851988:ODQ851988 OMX851988:ONM851988 OWT851988:OXI851988 PGP851988:PHE851988 PQL851988:PRA851988 QAH851988:QAW851988 QKD851988:QKS851988 QTZ851988:QUO851988 RDV851988:REK851988 RNR851988:ROG851988 RXN851988:RYC851988 SHJ851988:SHY851988 SRF851988:SRU851988 TBB851988:TBQ851988 TKX851988:TLM851988 TUT851988:TVI851988 UEP851988:UFE851988 UOL851988:UPA851988 UYH851988:UYW851988 VID851988:VIS851988 VRZ851988:VSO851988 WBV851988:WCK851988 WLR851988:WMG851988 WVN851988:WWC851988 E917524:U917524 JB917524:JQ917524 SX917524:TM917524 ACT917524:ADI917524 AMP917524:ANE917524 AWL917524:AXA917524 BGH917524:BGW917524 BQD917524:BQS917524 BZZ917524:CAO917524 CJV917524:CKK917524 CTR917524:CUG917524 DDN917524:DEC917524 DNJ917524:DNY917524 DXF917524:DXU917524 EHB917524:EHQ917524 EQX917524:ERM917524 FAT917524:FBI917524 FKP917524:FLE917524 FUL917524:FVA917524 GEH917524:GEW917524 GOD917524:GOS917524 GXZ917524:GYO917524 HHV917524:HIK917524 HRR917524:HSG917524 IBN917524:ICC917524 ILJ917524:ILY917524 IVF917524:IVU917524 JFB917524:JFQ917524 JOX917524:JPM917524 JYT917524:JZI917524 KIP917524:KJE917524 KSL917524:KTA917524 LCH917524:LCW917524 LMD917524:LMS917524 LVZ917524:LWO917524 MFV917524:MGK917524 MPR917524:MQG917524 MZN917524:NAC917524 NJJ917524:NJY917524 NTF917524:NTU917524 ODB917524:ODQ917524 OMX917524:ONM917524 OWT917524:OXI917524 PGP917524:PHE917524 PQL917524:PRA917524 QAH917524:QAW917524 QKD917524:QKS917524 QTZ917524:QUO917524 RDV917524:REK917524 RNR917524:ROG917524 RXN917524:RYC917524 SHJ917524:SHY917524 SRF917524:SRU917524 TBB917524:TBQ917524 TKX917524:TLM917524 TUT917524:TVI917524 UEP917524:UFE917524 UOL917524:UPA917524 UYH917524:UYW917524 VID917524:VIS917524 VRZ917524:VSO917524 WBV917524:WCK917524 WLR917524:WMG917524 WVN917524:WWC917524 E983060:U983060 JB983060:JQ983060 SX983060:TM983060 ACT983060:ADI983060 AMP983060:ANE983060 AWL983060:AXA983060 BGH983060:BGW983060 BQD983060:BQS983060 BZZ983060:CAO983060 CJV983060:CKK983060 CTR983060:CUG983060 DDN983060:DEC983060 DNJ983060:DNY983060 DXF983060:DXU983060 EHB983060:EHQ983060 EQX983060:ERM983060 FAT983060:FBI983060 FKP983060:FLE983060 FUL983060:FVA983060 GEH983060:GEW983060 GOD983060:GOS983060 GXZ983060:GYO983060 HHV983060:HIK983060 HRR983060:HSG983060 IBN983060:ICC983060 ILJ983060:ILY983060 IVF983060:IVU983060 JFB983060:JFQ983060 JOX983060:JPM983060 JYT983060:JZI983060 KIP983060:KJE983060 KSL983060:KTA983060 LCH983060:LCW983060 LMD983060:LMS983060 LVZ983060:LWO983060 MFV983060:MGK983060 MPR983060:MQG983060 MZN983060:NAC983060 NJJ983060:NJY983060 NTF983060:NTU983060 ODB983060:ODQ983060 OMX983060:ONM983060 OWT983060:OXI983060 PGP983060:PHE983060 PQL983060:PRA983060 QAH983060:QAW983060 QKD983060:QKS983060 QTZ983060:QUO983060 RDV983060:REK983060 RNR983060:ROG983060 RXN983060:RYC983060 SHJ983060:SHY983060 SRF983060:SRU983060 TBB983060:TBQ983060 TKX983060:TLM983060 TUT983060:TVI983060 UEP983060:UFE983060 UOL983060:UPA983060 UYH983060:UYW983060 VID983060:VIS983060 VRZ983060:VSO983060 WBV983060:WCK983060 WLR983060:WMG983060 WVN983060:WWC983060"/>
    <dataValidation imeMode="off" allowBlank="1" showInputMessage="1" showErrorMessage="1" sqref="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U65554 JQ65554 TM65554 ADI65554 ANE65554 AXA65554 BGW65554 BQS65554 CAO65554 CKK65554 CUG65554 DEC65554 DNY65554 DXU65554 EHQ65554 ERM65554 FBI65554 FLE65554 FVA65554 GEW65554 GOS65554 GYO65554 HIK65554 HSG65554 ICC65554 ILY65554 IVU65554 JFQ65554 JPM65554 JZI65554 KJE65554 KTA65554 LCW65554 LMS65554 LWO65554 MGK65554 MQG65554 NAC65554 NJY65554 NTU65554 ODQ65554 ONM65554 OXI65554 PHE65554 PRA65554 QAW65554 QKS65554 QUO65554 REK65554 ROG65554 RYC65554 SHY65554 SRU65554 TBQ65554 TLM65554 TVI65554 UFE65554 UPA65554 UYW65554 VIS65554 VSO65554 WCK65554 WMG65554 WWC65554 U131090 JQ131090 TM131090 ADI131090 ANE131090 AXA131090 BGW131090 BQS131090 CAO131090 CKK131090 CUG131090 DEC131090 DNY131090 DXU131090 EHQ131090 ERM131090 FBI131090 FLE131090 FVA131090 GEW131090 GOS131090 GYO131090 HIK131090 HSG131090 ICC131090 ILY131090 IVU131090 JFQ131090 JPM131090 JZI131090 KJE131090 KTA131090 LCW131090 LMS131090 LWO131090 MGK131090 MQG131090 NAC131090 NJY131090 NTU131090 ODQ131090 ONM131090 OXI131090 PHE131090 PRA131090 QAW131090 QKS131090 QUO131090 REK131090 ROG131090 RYC131090 SHY131090 SRU131090 TBQ131090 TLM131090 TVI131090 UFE131090 UPA131090 UYW131090 VIS131090 VSO131090 WCK131090 WMG131090 WWC131090 U196626 JQ196626 TM196626 ADI196626 ANE196626 AXA196626 BGW196626 BQS196626 CAO196626 CKK196626 CUG196626 DEC196626 DNY196626 DXU196626 EHQ196626 ERM196626 FBI196626 FLE196626 FVA196626 GEW196626 GOS196626 GYO196626 HIK196626 HSG196626 ICC196626 ILY196626 IVU196626 JFQ196626 JPM196626 JZI196626 KJE196626 KTA196626 LCW196626 LMS196626 LWO196626 MGK196626 MQG196626 NAC196626 NJY196626 NTU196626 ODQ196626 ONM196626 OXI196626 PHE196626 PRA196626 QAW196626 QKS196626 QUO196626 REK196626 ROG196626 RYC196626 SHY196626 SRU196626 TBQ196626 TLM196626 TVI196626 UFE196626 UPA196626 UYW196626 VIS196626 VSO196626 WCK196626 WMG196626 WWC196626 U262162 JQ262162 TM262162 ADI262162 ANE262162 AXA262162 BGW262162 BQS262162 CAO262162 CKK262162 CUG262162 DEC262162 DNY262162 DXU262162 EHQ262162 ERM262162 FBI262162 FLE262162 FVA262162 GEW262162 GOS262162 GYO262162 HIK262162 HSG262162 ICC262162 ILY262162 IVU262162 JFQ262162 JPM262162 JZI262162 KJE262162 KTA262162 LCW262162 LMS262162 LWO262162 MGK262162 MQG262162 NAC262162 NJY262162 NTU262162 ODQ262162 ONM262162 OXI262162 PHE262162 PRA262162 QAW262162 QKS262162 QUO262162 REK262162 ROG262162 RYC262162 SHY262162 SRU262162 TBQ262162 TLM262162 TVI262162 UFE262162 UPA262162 UYW262162 VIS262162 VSO262162 WCK262162 WMG262162 WWC262162 U327698 JQ327698 TM327698 ADI327698 ANE327698 AXA327698 BGW327698 BQS327698 CAO327698 CKK327698 CUG327698 DEC327698 DNY327698 DXU327698 EHQ327698 ERM327698 FBI327698 FLE327698 FVA327698 GEW327698 GOS327698 GYO327698 HIK327698 HSG327698 ICC327698 ILY327698 IVU327698 JFQ327698 JPM327698 JZI327698 KJE327698 KTA327698 LCW327698 LMS327698 LWO327698 MGK327698 MQG327698 NAC327698 NJY327698 NTU327698 ODQ327698 ONM327698 OXI327698 PHE327698 PRA327698 QAW327698 QKS327698 QUO327698 REK327698 ROG327698 RYC327698 SHY327698 SRU327698 TBQ327698 TLM327698 TVI327698 UFE327698 UPA327698 UYW327698 VIS327698 VSO327698 WCK327698 WMG327698 WWC327698 U393234 JQ393234 TM393234 ADI393234 ANE393234 AXA393234 BGW393234 BQS393234 CAO393234 CKK393234 CUG393234 DEC393234 DNY393234 DXU393234 EHQ393234 ERM393234 FBI393234 FLE393234 FVA393234 GEW393234 GOS393234 GYO393234 HIK393234 HSG393234 ICC393234 ILY393234 IVU393234 JFQ393234 JPM393234 JZI393234 KJE393234 KTA393234 LCW393234 LMS393234 LWO393234 MGK393234 MQG393234 NAC393234 NJY393234 NTU393234 ODQ393234 ONM393234 OXI393234 PHE393234 PRA393234 QAW393234 QKS393234 QUO393234 REK393234 ROG393234 RYC393234 SHY393234 SRU393234 TBQ393234 TLM393234 TVI393234 UFE393234 UPA393234 UYW393234 VIS393234 VSO393234 WCK393234 WMG393234 WWC393234 U458770 JQ458770 TM458770 ADI458770 ANE458770 AXA458770 BGW458770 BQS458770 CAO458770 CKK458770 CUG458770 DEC458770 DNY458770 DXU458770 EHQ458770 ERM458770 FBI458770 FLE458770 FVA458770 GEW458770 GOS458770 GYO458770 HIK458770 HSG458770 ICC458770 ILY458770 IVU458770 JFQ458770 JPM458770 JZI458770 KJE458770 KTA458770 LCW458770 LMS458770 LWO458770 MGK458770 MQG458770 NAC458770 NJY458770 NTU458770 ODQ458770 ONM458770 OXI458770 PHE458770 PRA458770 QAW458770 QKS458770 QUO458770 REK458770 ROG458770 RYC458770 SHY458770 SRU458770 TBQ458770 TLM458770 TVI458770 UFE458770 UPA458770 UYW458770 VIS458770 VSO458770 WCK458770 WMG458770 WWC458770 U524306 JQ524306 TM524306 ADI524306 ANE524306 AXA524306 BGW524306 BQS524306 CAO524306 CKK524306 CUG524306 DEC524306 DNY524306 DXU524306 EHQ524306 ERM524306 FBI524306 FLE524306 FVA524306 GEW524306 GOS524306 GYO524306 HIK524306 HSG524306 ICC524306 ILY524306 IVU524306 JFQ524306 JPM524306 JZI524306 KJE524306 KTA524306 LCW524306 LMS524306 LWO524306 MGK524306 MQG524306 NAC524306 NJY524306 NTU524306 ODQ524306 ONM524306 OXI524306 PHE524306 PRA524306 QAW524306 QKS524306 QUO524306 REK524306 ROG524306 RYC524306 SHY524306 SRU524306 TBQ524306 TLM524306 TVI524306 UFE524306 UPA524306 UYW524306 VIS524306 VSO524306 WCK524306 WMG524306 WWC524306 U589842 JQ589842 TM589842 ADI589842 ANE589842 AXA589842 BGW589842 BQS589842 CAO589842 CKK589842 CUG589842 DEC589842 DNY589842 DXU589842 EHQ589842 ERM589842 FBI589842 FLE589842 FVA589842 GEW589842 GOS589842 GYO589842 HIK589842 HSG589842 ICC589842 ILY589842 IVU589842 JFQ589842 JPM589842 JZI589842 KJE589842 KTA589842 LCW589842 LMS589842 LWO589842 MGK589842 MQG589842 NAC589842 NJY589842 NTU589842 ODQ589842 ONM589842 OXI589842 PHE589842 PRA589842 QAW589842 QKS589842 QUO589842 REK589842 ROG589842 RYC589842 SHY589842 SRU589842 TBQ589842 TLM589842 TVI589842 UFE589842 UPA589842 UYW589842 VIS589842 VSO589842 WCK589842 WMG589842 WWC589842 U655378 JQ655378 TM655378 ADI655378 ANE655378 AXA655378 BGW655378 BQS655378 CAO655378 CKK655378 CUG655378 DEC655378 DNY655378 DXU655378 EHQ655378 ERM655378 FBI655378 FLE655378 FVA655378 GEW655378 GOS655378 GYO655378 HIK655378 HSG655378 ICC655378 ILY655378 IVU655378 JFQ655378 JPM655378 JZI655378 KJE655378 KTA655378 LCW655378 LMS655378 LWO655378 MGK655378 MQG655378 NAC655378 NJY655378 NTU655378 ODQ655378 ONM655378 OXI655378 PHE655378 PRA655378 QAW655378 QKS655378 QUO655378 REK655378 ROG655378 RYC655378 SHY655378 SRU655378 TBQ655378 TLM655378 TVI655378 UFE655378 UPA655378 UYW655378 VIS655378 VSO655378 WCK655378 WMG655378 WWC655378 U720914 JQ720914 TM720914 ADI720914 ANE720914 AXA720914 BGW720914 BQS720914 CAO720914 CKK720914 CUG720914 DEC720914 DNY720914 DXU720914 EHQ720914 ERM720914 FBI720914 FLE720914 FVA720914 GEW720914 GOS720914 GYO720914 HIK720914 HSG720914 ICC720914 ILY720914 IVU720914 JFQ720914 JPM720914 JZI720914 KJE720914 KTA720914 LCW720914 LMS720914 LWO720914 MGK720914 MQG720914 NAC720914 NJY720914 NTU720914 ODQ720914 ONM720914 OXI720914 PHE720914 PRA720914 QAW720914 QKS720914 QUO720914 REK720914 ROG720914 RYC720914 SHY720914 SRU720914 TBQ720914 TLM720914 TVI720914 UFE720914 UPA720914 UYW720914 VIS720914 VSO720914 WCK720914 WMG720914 WWC720914 U786450 JQ786450 TM786450 ADI786450 ANE786450 AXA786450 BGW786450 BQS786450 CAO786450 CKK786450 CUG786450 DEC786450 DNY786450 DXU786450 EHQ786450 ERM786450 FBI786450 FLE786450 FVA786450 GEW786450 GOS786450 GYO786450 HIK786450 HSG786450 ICC786450 ILY786450 IVU786450 JFQ786450 JPM786450 JZI786450 KJE786450 KTA786450 LCW786450 LMS786450 LWO786450 MGK786450 MQG786450 NAC786450 NJY786450 NTU786450 ODQ786450 ONM786450 OXI786450 PHE786450 PRA786450 QAW786450 QKS786450 QUO786450 REK786450 ROG786450 RYC786450 SHY786450 SRU786450 TBQ786450 TLM786450 TVI786450 UFE786450 UPA786450 UYW786450 VIS786450 VSO786450 WCK786450 WMG786450 WWC786450 U851986 JQ851986 TM851986 ADI851986 ANE851986 AXA851986 BGW851986 BQS851986 CAO851986 CKK851986 CUG851986 DEC851986 DNY851986 DXU851986 EHQ851986 ERM851986 FBI851986 FLE851986 FVA851986 GEW851986 GOS851986 GYO851986 HIK851986 HSG851986 ICC851986 ILY851986 IVU851986 JFQ851986 JPM851986 JZI851986 KJE851986 KTA851986 LCW851986 LMS851986 LWO851986 MGK851986 MQG851986 NAC851986 NJY851986 NTU851986 ODQ851986 ONM851986 OXI851986 PHE851986 PRA851986 QAW851986 QKS851986 QUO851986 REK851986 ROG851986 RYC851986 SHY851986 SRU851986 TBQ851986 TLM851986 TVI851986 UFE851986 UPA851986 UYW851986 VIS851986 VSO851986 WCK851986 WMG851986 WWC851986 U917522 JQ917522 TM917522 ADI917522 ANE917522 AXA917522 BGW917522 BQS917522 CAO917522 CKK917522 CUG917522 DEC917522 DNY917522 DXU917522 EHQ917522 ERM917522 FBI917522 FLE917522 FVA917522 GEW917522 GOS917522 GYO917522 HIK917522 HSG917522 ICC917522 ILY917522 IVU917522 JFQ917522 JPM917522 JZI917522 KJE917522 KTA917522 LCW917522 LMS917522 LWO917522 MGK917522 MQG917522 NAC917522 NJY917522 NTU917522 ODQ917522 ONM917522 OXI917522 PHE917522 PRA917522 QAW917522 QKS917522 QUO917522 REK917522 ROG917522 RYC917522 SHY917522 SRU917522 TBQ917522 TLM917522 TVI917522 UFE917522 UPA917522 UYW917522 VIS917522 VSO917522 WCK917522 WMG917522 WWC917522 U983058 JQ983058 TM983058 ADI983058 ANE983058 AXA983058 BGW983058 BQS983058 CAO983058 CKK983058 CUG983058 DEC983058 DNY983058 DXU983058 EHQ983058 ERM983058 FBI983058 FLE983058 FVA983058 GEW983058 GOS983058 GYO983058 HIK983058 HSG983058 ICC983058 ILY983058 IVU983058 JFQ983058 JPM983058 JZI983058 KJE983058 KTA983058 LCW983058 LMS983058 LWO983058 MGK983058 MQG983058 NAC983058 NJY983058 NTU983058 ODQ983058 ONM983058 OXI983058 PHE983058 PRA983058 QAW983058 QKS983058 QUO983058 REK983058 ROG983058 RYC983058 SHY983058 SRU983058 TBQ983058 TLM983058 TVI983058 UFE983058 UPA983058 UYW983058 VIS983058 VSO983058 WCK983058 WMG983058 WWC983058 F17:H17 JC17:JE17 SY17:TA17 ACU17:ACW17 AMQ17:AMS17 AWM17:AWO17 BGI17:BGK17 BQE17:BQG17 CAA17:CAC17 CJW17:CJY17 CTS17:CTU17 DDO17:DDQ17 DNK17:DNM17 DXG17:DXI17 EHC17:EHE17 EQY17:ERA17 FAU17:FAW17 FKQ17:FKS17 FUM17:FUO17 GEI17:GEK17 GOE17:GOG17 GYA17:GYC17 HHW17:HHY17 HRS17:HRU17 IBO17:IBQ17 ILK17:ILM17 IVG17:IVI17 JFC17:JFE17 JOY17:JPA17 JYU17:JYW17 KIQ17:KIS17 KSM17:KSO17 LCI17:LCK17 LME17:LMG17 LWA17:LWC17 MFW17:MFY17 MPS17:MPU17 MZO17:MZQ17 NJK17:NJM17 NTG17:NTI17 ODC17:ODE17 OMY17:ONA17 OWU17:OWW17 PGQ17:PGS17 PQM17:PQO17 QAI17:QAK17 QKE17:QKG17 QUA17:QUC17 RDW17:RDY17 RNS17:RNU17 RXO17:RXQ17 SHK17:SHM17 SRG17:SRI17 TBC17:TBE17 TKY17:TLA17 TUU17:TUW17 UEQ17:UES17 UOM17:UOO17 UYI17:UYK17 VIE17:VIG17 VSA17:VSC17 WBW17:WBY17 WLS17:WLU17 WVO17:WVQ17 F65553:H65553 JC65553:JE65553 SY65553:TA65553 ACU65553:ACW65553 AMQ65553:AMS65553 AWM65553:AWO65553 BGI65553:BGK65553 BQE65553:BQG65553 CAA65553:CAC65553 CJW65553:CJY65553 CTS65553:CTU65553 DDO65553:DDQ65553 DNK65553:DNM65553 DXG65553:DXI65553 EHC65553:EHE65553 EQY65553:ERA65553 FAU65553:FAW65553 FKQ65553:FKS65553 FUM65553:FUO65553 GEI65553:GEK65553 GOE65553:GOG65553 GYA65553:GYC65553 HHW65553:HHY65553 HRS65553:HRU65553 IBO65553:IBQ65553 ILK65553:ILM65553 IVG65553:IVI65553 JFC65553:JFE65553 JOY65553:JPA65553 JYU65553:JYW65553 KIQ65553:KIS65553 KSM65553:KSO65553 LCI65553:LCK65553 LME65553:LMG65553 LWA65553:LWC65553 MFW65553:MFY65553 MPS65553:MPU65553 MZO65553:MZQ65553 NJK65553:NJM65553 NTG65553:NTI65553 ODC65553:ODE65553 OMY65553:ONA65553 OWU65553:OWW65553 PGQ65553:PGS65553 PQM65553:PQO65553 QAI65553:QAK65553 QKE65553:QKG65553 QUA65553:QUC65553 RDW65553:RDY65553 RNS65553:RNU65553 RXO65553:RXQ65553 SHK65553:SHM65553 SRG65553:SRI65553 TBC65553:TBE65553 TKY65553:TLA65553 TUU65553:TUW65553 UEQ65553:UES65553 UOM65553:UOO65553 UYI65553:UYK65553 VIE65553:VIG65553 VSA65553:VSC65553 WBW65553:WBY65553 WLS65553:WLU65553 WVO65553:WVQ65553 F131089:H131089 JC131089:JE131089 SY131089:TA131089 ACU131089:ACW131089 AMQ131089:AMS131089 AWM131089:AWO131089 BGI131089:BGK131089 BQE131089:BQG131089 CAA131089:CAC131089 CJW131089:CJY131089 CTS131089:CTU131089 DDO131089:DDQ131089 DNK131089:DNM131089 DXG131089:DXI131089 EHC131089:EHE131089 EQY131089:ERA131089 FAU131089:FAW131089 FKQ131089:FKS131089 FUM131089:FUO131089 GEI131089:GEK131089 GOE131089:GOG131089 GYA131089:GYC131089 HHW131089:HHY131089 HRS131089:HRU131089 IBO131089:IBQ131089 ILK131089:ILM131089 IVG131089:IVI131089 JFC131089:JFE131089 JOY131089:JPA131089 JYU131089:JYW131089 KIQ131089:KIS131089 KSM131089:KSO131089 LCI131089:LCK131089 LME131089:LMG131089 LWA131089:LWC131089 MFW131089:MFY131089 MPS131089:MPU131089 MZO131089:MZQ131089 NJK131089:NJM131089 NTG131089:NTI131089 ODC131089:ODE131089 OMY131089:ONA131089 OWU131089:OWW131089 PGQ131089:PGS131089 PQM131089:PQO131089 QAI131089:QAK131089 QKE131089:QKG131089 QUA131089:QUC131089 RDW131089:RDY131089 RNS131089:RNU131089 RXO131089:RXQ131089 SHK131089:SHM131089 SRG131089:SRI131089 TBC131089:TBE131089 TKY131089:TLA131089 TUU131089:TUW131089 UEQ131089:UES131089 UOM131089:UOO131089 UYI131089:UYK131089 VIE131089:VIG131089 VSA131089:VSC131089 WBW131089:WBY131089 WLS131089:WLU131089 WVO131089:WVQ131089 F196625:H196625 JC196625:JE196625 SY196625:TA196625 ACU196625:ACW196625 AMQ196625:AMS196625 AWM196625:AWO196625 BGI196625:BGK196625 BQE196625:BQG196625 CAA196625:CAC196625 CJW196625:CJY196625 CTS196625:CTU196625 DDO196625:DDQ196625 DNK196625:DNM196625 DXG196625:DXI196625 EHC196625:EHE196625 EQY196625:ERA196625 FAU196625:FAW196625 FKQ196625:FKS196625 FUM196625:FUO196625 GEI196625:GEK196625 GOE196625:GOG196625 GYA196625:GYC196625 HHW196625:HHY196625 HRS196625:HRU196625 IBO196625:IBQ196625 ILK196625:ILM196625 IVG196625:IVI196625 JFC196625:JFE196625 JOY196625:JPA196625 JYU196625:JYW196625 KIQ196625:KIS196625 KSM196625:KSO196625 LCI196625:LCK196625 LME196625:LMG196625 LWA196625:LWC196625 MFW196625:MFY196625 MPS196625:MPU196625 MZO196625:MZQ196625 NJK196625:NJM196625 NTG196625:NTI196625 ODC196625:ODE196625 OMY196625:ONA196625 OWU196625:OWW196625 PGQ196625:PGS196625 PQM196625:PQO196625 QAI196625:QAK196625 QKE196625:QKG196625 QUA196625:QUC196625 RDW196625:RDY196625 RNS196625:RNU196625 RXO196625:RXQ196625 SHK196625:SHM196625 SRG196625:SRI196625 TBC196625:TBE196625 TKY196625:TLA196625 TUU196625:TUW196625 UEQ196625:UES196625 UOM196625:UOO196625 UYI196625:UYK196625 VIE196625:VIG196625 VSA196625:VSC196625 WBW196625:WBY196625 WLS196625:WLU196625 WVO196625:WVQ196625 F262161:H262161 JC262161:JE262161 SY262161:TA262161 ACU262161:ACW262161 AMQ262161:AMS262161 AWM262161:AWO262161 BGI262161:BGK262161 BQE262161:BQG262161 CAA262161:CAC262161 CJW262161:CJY262161 CTS262161:CTU262161 DDO262161:DDQ262161 DNK262161:DNM262161 DXG262161:DXI262161 EHC262161:EHE262161 EQY262161:ERA262161 FAU262161:FAW262161 FKQ262161:FKS262161 FUM262161:FUO262161 GEI262161:GEK262161 GOE262161:GOG262161 GYA262161:GYC262161 HHW262161:HHY262161 HRS262161:HRU262161 IBO262161:IBQ262161 ILK262161:ILM262161 IVG262161:IVI262161 JFC262161:JFE262161 JOY262161:JPA262161 JYU262161:JYW262161 KIQ262161:KIS262161 KSM262161:KSO262161 LCI262161:LCK262161 LME262161:LMG262161 LWA262161:LWC262161 MFW262161:MFY262161 MPS262161:MPU262161 MZO262161:MZQ262161 NJK262161:NJM262161 NTG262161:NTI262161 ODC262161:ODE262161 OMY262161:ONA262161 OWU262161:OWW262161 PGQ262161:PGS262161 PQM262161:PQO262161 QAI262161:QAK262161 QKE262161:QKG262161 QUA262161:QUC262161 RDW262161:RDY262161 RNS262161:RNU262161 RXO262161:RXQ262161 SHK262161:SHM262161 SRG262161:SRI262161 TBC262161:TBE262161 TKY262161:TLA262161 TUU262161:TUW262161 UEQ262161:UES262161 UOM262161:UOO262161 UYI262161:UYK262161 VIE262161:VIG262161 VSA262161:VSC262161 WBW262161:WBY262161 WLS262161:WLU262161 WVO262161:WVQ262161 F327697:H327697 JC327697:JE327697 SY327697:TA327697 ACU327697:ACW327697 AMQ327697:AMS327697 AWM327697:AWO327697 BGI327697:BGK327697 BQE327697:BQG327697 CAA327697:CAC327697 CJW327697:CJY327697 CTS327697:CTU327697 DDO327697:DDQ327697 DNK327697:DNM327697 DXG327697:DXI327697 EHC327697:EHE327697 EQY327697:ERA327697 FAU327697:FAW327697 FKQ327697:FKS327697 FUM327697:FUO327697 GEI327697:GEK327697 GOE327697:GOG327697 GYA327697:GYC327697 HHW327697:HHY327697 HRS327697:HRU327697 IBO327697:IBQ327697 ILK327697:ILM327697 IVG327697:IVI327697 JFC327697:JFE327697 JOY327697:JPA327697 JYU327697:JYW327697 KIQ327697:KIS327697 KSM327697:KSO327697 LCI327697:LCK327697 LME327697:LMG327697 LWA327697:LWC327697 MFW327697:MFY327697 MPS327697:MPU327697 MZO327697:MZQ327697 NJK327697:NJM327697 NTG327697:NTI327697 ODC327697:ODE327697 OMY327697:ONA327697 OWU327697:OWW327697 PGQ327697:PGS327697 PQM327697:PQO327697 QAI327697:QAK327697 QKE327697:QKG327697 QUA327697:QUC327697 RDW327697:RDY327697 RNS327697:RNU327697 RXO327697:RXQ327697 SHK327697:SHM327697 SRG327697:SRI327697 TBC327697:TBE327697 TKY327697:TLA327697 TUU327697:TUW327697 UEQ327697:UES327697 UOM327697:UOO327697 UYI327697:UYK327697 VIE327697:VIG327697 VSA327697:VSC327697 WBW327697:WBY327697 WLS327697:WLU327697 WVO327697:WVQ327697 F393233:H393233 JC393233:JE393233 SY393233:TA393233 ACU393233:ACW393233 AMQ393233:AMS393233 AWM393233:AWO393233 BGI393233:BGK393233 BQE393233:BQG393233 CAA393233:CAC393233 CJW393233:CJY393233 CTS393233:CTU393233 DDO393233:DDQ393233 DNK393233:DNM393233 DXG393233:DXI393233 EHC393233:EHE393233 EQY393233:ERA393233 FAU393233:FAW393233 FKQ393233:FKS393233 FUM393233:FUO393233 GEI393233:GEK393233 GOE393233:GOG393233 GYA393233:GYC393233 HHW393233:HHY393233 HRS393233:HRU393233 IBO393233:IBQ393233 ILK393233:ILM393233 IVG393233:IVI393233 JFC393233:JFE393233 JOY393233:JPA393233 JYU393233:JYW393233 KIQ393233:KIS393233 KSM393233:KSO393233 LCI393233:LCK393233 LME393233:LMG393233 LWA393233:LWC393233 MFW393233:MFY393233 MPS393233:MPU393233 MZO393233:MZQ393233 NJK393233:NJM393233 NTG393233:NTI393233 ODC393233:ODE393233 OMY393233:ONA393233 OWU393233:OWW393233 PGQ393233:PGS393233 PQM393233:PQO393233 QAI393233:QAK393233 QKE393233:QKG393233 QUA393233:QUC393233 RDW393233:RDY393233 RNS393233:RNU393233 RXO393233:RXQ393233 SHK393233:SHM393233 SRG393233:SRI393233 TBC393233:TBE393233 TKY393233:TLA393233 TUU393233:TUW393233 UEQ393233:UES393233 UOM393233:UOO393233 UYI393233:UYK393233 VIE393233:VIG393233 VSA393233:VSC393233 WBW393233:WBY393233 WLS393233:WLU393233 WVO393233:WVQ393233 F458769:H458769 JC458769:JE458769 SY458769:TA458769 ACU458769:ACW458769 AMQ458769:AMS458769 AWM458769:AWO458769 BGI458769:BGK458769 BQE458769:BQG458769 CAA458769:CAC458769 CJW458769:CJY458769 CTS458769:CTU458769 DDO458769:DDQ458769 DNK458769:DNM458769 DXG458769:DXI458769 EHC458769:EHE458769 EQY458769:ERA458769 FAU458769:FAW458769 FKQ458769:FKS458769 FUM458769:FUO458769 GEI458769:GEK458769 GOE458769:GOG458769 GYA458769:GYC458769 HHW458769:HHY458769 HRS458769:HRU458769 IBO458769:IBQ458769 ILK458769:ILM458769 IVG458769:IVI458769 JFC458769:JFE458769 JOY458769:JPA458769 JYU458769:JYW458769 KIQ458769:KIS458769 KSM458769:KSO458769 LCI458769:LCK458769 LME458769:LMG458769 LWA458769:LWC458769 MFW458769:MFY458769 MPS458769:MPU458769 MZO458769:MZQ458769 NJK458769:NJM458769 NTG458769:NTI458769 ODC458769:ODE458769 OMY458769:ONA458769 OWU458769:OWW458769 PGQ458769:PGS458769 PQM458769:PQO458769 QAI458769:QAK458769 QKE458769:QKG458769 QUA458769:QUC458769 RDW458769:RDY458769 RNS458769:RNU458769 RXO458769:RXQ458769 SHK458769:SHM458769 SRG458769:SRI458769 TBC458769:TBE458769 TKY458769:TLA458769 TUU458769:TUW458769 UEQ458769:UES458769 UOM458769:UOO458769 UYI458769:UYK458769 VIE458769:VIG458769 VSA458769:VSC458769 WBW458769:WBY458769 WLS458769:WLU458769 WVO458769:WVQ458769 F524305:H524305 JC524305:JE524305 SY524305:TA524305 ACU524305:ACW524305 AMQ524305:AMS524305 AWM524305:AWO524305 BGI524305:BGK524305 BQE524305:BQG524305 CAA524305:CAC524305 CJW524305:CJY524305 CTS524305:CTU524305 DDO524305:DDQ524305 DNK524305:DNM524305 DXG524305:DXI524305 EHC524305:EHE524305 EQY524305:ERA524305 FAU524305:FAW524305 FKQ524305:FKS524305 FUM524305:FUO524305 GEI524305:GEK524305 GOE524305:GOG524305 GYA524305:GYC524305 HHW524305:HHY524305 HRS524305:HRU524305 IBO524305:IBQ524305 ILK524305:ILM524305 IVG524305:IVI524305 JFC524305:JFE524305 JOY524305:JPA524305 JYU524305:JYW524305 KIQ524305:KIS524305 KSM524305:KSO524305 LCI524305:LCK524305 LME524305:LMG524305 LWA524305:LWC524305 MFW524305:MFY524305 MPS524305:MPU524305 MZO524305:MZQ524305 NJK524305:NJM524305 NTG524305:NTI524305 ODC524305:ODE524305 OMY524305:ONA524305 OWU524305:OWW524305 PGQ524305:PGS524305 PQM524305:PQO524305 QAI524305:QAK524305 QKE524305:QKG524305 QUA524305:QUC524305 RDW524305:RDY524305 RNS524305:RNU524305 RXO524305:RXQ524305 SHK524305:SHM524305 SRG524305:SRI524305 TBC524305:TBE524305 TKY524305:TLA524305 TUU524305:TUW524305 UEQ524305:UES524305 UOM524305:UOO524305 UYI524305:UYK524305 VIE524305:VIG524305 VSA524305:VSC524305 WBW524305:WBY524305 WLS524305:WLU524305 WVO524305:WVQ524305 F589841:H589841 JC589841:JE589841 SY589841:TA589841 ACU589841:ACW589841 AMQ589841:AMS589841 AWM589841:AWO589841 BGI589841:BGK589841 BQE589841:BQG589841 CAA589841:CAC589841 CJW589841:CJY589841 CTS589841:CTU589841 DDO589841:DDQ589841 DNK589841:DNM589841 DXG589841:DXI589841 EHC589841:EHE589841 EQY589841:ERA589841 FAU589841:FAW589841 FKQ589841:FKS589841 FUM589841:FUO589841 GEI589841:GEK589841 GOE589841:GOG589841 GYA589841:GYC589841 HHW589841:HHY589841 HRS589841:HRU589841 IBO589841:IBQ589841 ILK589841:ILM589841 IVG589841:IVI589841 JFC589841:JFE589841 JOY589841:JPA589841 JYU589841:JYW589841 KIQ589841:KIS589841 KSM589841:KSO589841 LCI589841:LCK589841 LME589841:LMG589841 LWA589841:LWC589841 MFW589841:MFY589841 MPS589841:MPU589841 MZO589841:MZQ589841 NJK589841:NJM589841 NTG589841:NTI589841 ODC589841:ODE589841 OMY589841:ONA589841 OWU589841:OWW589841 PGQ589841:PGS589841 PQM589841:PQO589841 QAI589841:QAK589841 QKE589841:QKG589841 QUA589841:QUC589841 RDW589841:RDY589841 RNS589841:RNU589841 RXO589841:RXQ589841 SHK589841:SHM589841 SRG589841:SRI589841 TBC589841:TBE589841 TKY589841:TLA589841 TUU589841:TUW589841 UEQ589841:UES589841 UOM589841:UOO589841 UYI589841:UYK589841 VIE589841:VIG589841 VSA589841:VSC589841 WBW589841:WBY589841 WLS589841:WLU589841 WVO589841:WVQ589841 F655377:H655377 JC655377:JE655377 SY655377:TA655377 ACU655377:ACW655377 AMQ655377:AMS655377 AWM655377:AWO655377 BGI655377:BGK655377 BQE655377:BQG655377 CAA655377:CAC655377 CJW655377:CJY655377 CTS655377:CTU655377 DDO655377:DDQ655377 DNK655377:DNM655377 DXG655377:DXI655377 EHC655377:EHE655377 EQY655377:ERA655377 FAU655377:FAW655377 FKQ655377:FKS655377 FUM655377:FUO655377 GEI655377:GEK655377 GOE655377:GOG655377 GYA655377:GYC655377 HHW655377:HHY655377 HRS655377:HRU655377 IBO655377:IBQ655377 ILK655377:ILM655377 IVG655377:IVI655377 JFC655377:JFE655377 JOY655377:JPA655377 JYU655377:JYW655377 KIQ655377:KIS655377 KSM655377:KSO655377 LCI655377:LCK655377 LME655377:LMG655377 LWA655377:LWC655377 MFW655377:MFY655377 MPS655377:MPU655377 MZO655377:MZQ655377 NJK655377:NJM655377 NTG655377:NTI655377 ODC655377:ODE655377 OMY655377:ONA655377 OWU655377:OWW655377 PGQ655377:PGS655377 PQM655377:PQO655377 QAI655377:QAK655377 QKE655377:QKG655377 QUA655377:QUC655377 RDW655377:RDY655377 RNS655377:RNU655377 RXO655377:RXQ655377 SHK655377:SHM655377 SRG655377:SRI655377 TBC655377:TBE655377 TKY655377:TLA655377 TUU655377:TUW655377 UEQ655377:UES655377 UOM655377:UOO655377 UYI655377:UYK655377 VIE655377:VIG655377 VSA655377:VSC655377 WBW655377:WBY655377 WLS655377:WLU655377 WVO655377:WVQ655377 F720913:H720913 JC720913:JE720913 SY720913:TA720913 ACU720913:ACW720913 AMQ720913:AMS720913 AWM720913:AWO720913 BGI720913:BGK720913 BQE720913:BQG720913 CAA720913:CAC720913 CJW720913:CJY720913 CTS720913:CTU720913 DDO720913:DDQ720913 DNK720913:DNM720913 DXG720913:DXI720913 EHC720913:EHE720913 EQY720913:ERA720913 FAU720913:FAW720913 FKQ720913:FKS720913 FUM720913:FUO720913 GEI720913:GEK720913 GOE720913:GOG720913 GYA720913:GYC720913 HHW720913:HHY720913 HRS720913:HRU720913 IBO720913:IBQ720913 ILK720913:ILM720913 IVG720913:IVI720913 JFC720913:JFE720913 JOY720913:JPA720913 JYU720913:JYW720913 KIQ720913:KIS720913 KSM720913:KSO720913 LCI720913:LCK720913 LME720913:LMG720913 LWA720913:LWC720913 MFW720913:MFY720913 MPS720913:MPU720913 MZO720913:MZQ720913 NJK720913:NJM720913 NTG720913:NTI720913 ODC720913:ODE720913 OMY720913:ONA720913 OWU720913:OWW720913 PGQ720913:PGS720913 PQM720913:PQO720913 QAI720913:QAK720913 QKE720913:QKG720913 QUA720913:QUC720913 RDW720913:RDY720913 RNS720913:RNU720913 RXO720913:RXQ720913 SHK720913:SHM720913 SRG720913:SRI720913 TBC720913:TBE720913 TKY720913:TLA720913 TUU720913:TUW720913 UEQ720913:UES720913 UOM720913:UOO720913 UYI720913:UYK720913 VIE720913:VIG720913 VSA720913:VSC720913 WBW720913:WBY720913 WLS720913:WLU720913 WVO720913:WVQ720913 F786449:H786449 JC786449:JE786449 SY786449:TA786449 ACU786449:ACW786449 AMQ786449:AMS786449 AWM786449:AWO786449 BGI786449:BGK786449 BQE786449:BQG786449 CAA786449:CAC786449 CJW786449:CJY786449 CTS786449:CTU786449 DDO786449:DDQ786449 DNK786449:DNM786449 DXG786449:DXI786449 EHC786449:EHE786449 EQY786449:ERA786449 FAU786449:FAW786449 FKQ786449:FKS786449 FUM786449:FUO786449 GEI786449:GEK786449 GOE786449:GOG786449 GYA786449:GYC786449 HHW786449:HHY786449 HRS786449:HRU786449 IBO786449:IBQ786449 ILK786449:ILM786449 IVG786449:IVI786449 JFC786449:JFE786449 JOY786449:JPA786449 JYU786449:JYW786449 KIQ786449:KIS786449 KSM786449:KSO786449 LCI786449:LCK786449 LME786449:LMG786449 LWA786449:LWC786449 MFW786449:MFY786449 MPS786449:MPU786449 MZO786449:MZQ786449 NJK786449:NJM786449 NTG786449:NTI786449 ODC786449:ODE786449 OMY786449:ONA786449 OWU786449:OWW786449 PGQ786449:PGS786449 PQM786449:PQO786449 QAI786449:QAK786449 QKE786449:QKG786449 QUA786449:QUC786449 RDW786449:RDY786449 RNS786449:RNU786449 RXO786449:RXQ786449 SHK786449:SHM786449 SRG786449:SRI786449 TBC786449:TBE786449 TKY786449:TLA786449 TUU786449:TUW786449 UEQ786449:UES786449 UOM786449:UOO786449 UYI786449:UYK786449 VIE786449:VIG786449 VSA786449:VSC786449 WBW786449:WBY786449 WLS786449:WLU786449 WVO786449:WVQ786449 F851985:H851985 JC851985:JE851985 SY851985:TA851985 ACU851985:ACW851985 AMQ851985:AMS851985 AWM851985:AWO851985 BGI851985:BGK851985 BQE851985:BQG851985 CAA851985:CAC851985 CJW851985:CJY851985 CTS851985:CTU851985 DDO851985:DDQ851985 DNK851985:DNM851985 DXG851985:DXI851985 EHC851985:EHE851985 EQY851985:ERA851985 FAU851985:FAW851985 FKQ851985:FKS851985 FUM851985:FUO851985 GEI851985:GEK851985 GOE851985:GOG851985 GYA851985:GYC851985 HHW851985:HHY851985 HRS851985:HRU851985 IBO851985:IBQ851985 ILK851985:ILM851985 IVG851985:IVI851985 JFC851985:JFE851985 JOY851985:JPA851985 JYU851985:JYW851985 KIQ851985:KIS851985 KSM851985:KSO851985 LCI851985:LCK851985 LME851985:LMG851985 LWA851985:LWC851985 MFW851985:MFY851985 MPS851985:MPU851985 MZO851985:MZQ851985 NJK851985:NJM851985 NTG851985:NTI851985 ODC851985:ODE851985 OMY851985:ONA851985 OWU851985:OWW851985 PGQ851985:PGS851985 PQM851985:PQO851985 QAI851985:QAK851985 QKE851985:QKG851985 QUA851985:QUC851985 RDW851985:RDY851985 RNS851985:RNU851985 RXO851985:RXQ851985 SHK851985:SHM851985 SRG851985:SRI851985 TBC851985:TBE851985 TKY851985:TLA851985 TUU851985:TUW851985 UEQ851985:UES851985 UOM851985:UOO851985 UYI851985:UYK851985 VIE851985:VIG851985 VSA851985:VSC851985 WBW851985:WBY851985 WLS851985:WLU851985 WVO851985:WVQ851985 F917521:H917521 JC917521:JE917521 SY917521:TA917521 ACU917521:ACW917521 AMQ917521:AMS917521 AWM917521:AWO917521 BGI917521:BGK917521 BQE917521:BQG917521 CAA917521:CAC917521 CJW917521:CJY917521 CTS917521:CTU917521 DDO917521:DDQ917521 DNK917521:DNM917521 DXG917521:DXI917521 EHC917521:EHE917521 EQY917521:ERA917521 FAU917521:FAW917521 FKQ917521:FKS917521 FUM917521:FUO917521 GEI917521:GEK917521 GOE917521:GOG917521 GYA917521:GYC917521 HHW917521:HHY917521 HRS917521:HRU917521 IBO917521:IBQ917521 ILK917521:ILM917521 IVG917521:IVI917521 JFC917521:JFE917521 JOY917521:JPA917521 JYU917521:JYW917521 KIQ917521:KIS917521 KSM917521:KSO917521 LCI917521:LCK917521 LME917521:LMG917521 LWA917521:LWC917521 MFW917521:MFY917521 MPS917521:MPU917521 MZO917521:MZQ917521 NJK917521:NJM917521 NTG917521:NTI917521 ODC917521:ODE917521 OMY917521:ONA917521 OWU917521:OWW917521 PGQ917521:PGS917521 PQM917521:PQO917521 QAI917521:QAK917521 QKE917521:QKG917521 QUA917521:QUC917521 RDW917521:RDY917521 RNS917521:RNU917521 RXO917521:RXQ917521 SHK917521:SHM917521 SRG917521:SRI917521 TBC917521:TBE917521 TKY917521:TLA917521 TUU917521:TUW917521 UEQ917521:UES917521 UOM917521:UOO917521 UYI917521:UYK917521 VIE917521:VIG917521 VSA917521:VSC917521 WBW917521:WBY917521 WLS917521:WLU917521 WVO917521:WVQ917521 F983057:H983057 JC983057:JE983057 SY983057:TA983057 ACU983057:ACW983057 AMQ983057:AMS983057 AWM983057:AWO983057 BGI983057:BGK983057 BQE983057:BQG983057 CAA983057:CAC983057 CJW983057:CJY983057 CTS983057:CTU983057 DDO983057:DDQ983057 DNK983057:DNM983057 DXG983057:DXI983057 EHC983057:EHE983057 EQY983057:ERA983057 FAU983057:FAW983057 FKQ983057:FKS983057 FUM983057:FUO983057 GEI983057:GEK983057 GOE983057:GOG983057 GYA983057:GYC983057 HHW983057:HHY983057 HRS983057:HRU983057 IBO983057:IBQ983057 ILK983057:ILM983057 IVG983057:IVI983057 JFC983057:JFE983057 JOY983057:JPA983057 JYU983057:JYW983057 KIQ983057:KIS983057 KSM983057:KSO983057 LCI983057:LCK983057 LME983057:LMG983057 LWA983057:LWC983057 MFW983057:MFY983057 MPS983057:MPU983057 MZO983057:MZQ983057 NJK983057:NJM983057 NTG983057:NTI983057 ODC983057:ODE983057 OMY983057:ONA983057 OWU983057:OWW983057 PGQ983057:PGS983057 PQM983057:PQO983057 QAI983057:QAK983057 QKE983057:QKG983057 QUA983057:QUC983057 RDW983057:RDY983057 RNS983057:RNU983057 RXO983057:RXQ983057 SHK983057:SHM983057 SRG983057:SRI983057 TBC983057:TBE983057 TKY983057:TLA983057 TUU983057:TUW983057 UEQ983057:UES983057 UOM983057:UOO983057 UYI983057:UYK983057 VIE983057:VIG983057 VSA983057:VSC983057 WBW983057:WBY983057 WLS983057:WLU983057 WVO983057:WVQ983057"/>
    <dataValidation imeMode="halfAlpha" operator="lessThanOrEqual" allowBlank="1" showInputMessage="1" showErrorMessage="1" sqref="M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M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M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M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M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M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M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M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M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M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M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M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M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M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M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M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dataValidations>
  <printOptions horizontalCentered="1"/>
  <pageMargins left="0.78740157480314965" right="0.59055118110236227" top="0.59055118110236227" bottom="0.59055118110236227" header="0.31496062992125984" footer="0.31496062992125984"/>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F18" sqref="F18"/>
    </sheetView>
  </sheetViews>
  <sheetFormatPr defaultRowHeight="13.5"/>
  <cols>
    <col min="1" max="1" width="41.625" style="201" customWidth="1"/>
    <col min="2" max="16384" width="9" style="201"/>
  </cols>
  <sheetData>
    <row r="1" spans="1:1">
      <c r="A1" s="201" t="s">
        <v>294</v>
      </c>
    </row>
    <row r="2" spans="1:1">
      <c r="A2" s="201" t="s">
        <v>295</v>
      </c>
    </row>
    <row r="3" spans="1:1">
      <c r="A3" s="201" t="s">
        <v>296</v>
      </c>
    </row>
    <row r="4" spans="1:1">
      <c r="A4" s="201" t="s">
        <v>297</v>
      </c>
    </row>
    <row r="5" spans="1:1">
      <c r="A5" s="201" t="s">
        <v>298</v>
      </c>
    </row>
    <row r="6" spans="1:1">
      <c r="A6" s="201" t="s">
        <v>299</v>
      </c>
    </row>
    <row r="7" spans="1:1">
      <c r="A7" s="201" t="s">
        <v>300</v>
      </c>
    </row>
    <row r="8" spans="1:1">
      <c r="A8" s="201" t="s">
        <v>301</v>
      </c>
    </row>
    <row r="9" spans="1:1">
      <c r="A9" s="201" t="s">
        <v>312</v>
      </c>
    </row>
    <row r="10" spans="1:1">
      <c r="A10" s="201" t="s">
        <v>302</v>
      </c>
    </row>
    <row r="11" spans="1:1">
      <c r="A11" s="201" t="s">
        <v>303</v>
      </c>
    </row>
    <row r="12" spans="1:1">
      <c r="A12" s="201" t="s">
        <v>304</v>
      </c>
    </row>
    <row r="13" spans="1:1">
      <c r="A13" s="201" t="s">
        <v>305</v>
      </c>
    </row>
    <row r="14" spans="1:1">
      <c r="A14" s="201" t="s">
        <v>306</v>
      </c>
    </row>
    <row r="15" spans="1:1">
      <c r="A15" s="201" t="s">
        <v>313</v>
      </c>
    </row>
    <row r="16" spans="1:1">
      <c r="A16" s="201" t="s">
        <v>307</v>
      </c>
    </row>
    <row r="17" spans="1:1">
      <c r="A17" s="202" t="s">
        <v>314</v>
      </c>
    </row>
    <row r="18" spans="1:1">
      <c r="A18" s="201" t="s">
        <v>308</v>
      </c>
    </row>
    <row r="19" spans="1:1">
      <c r="A19" s="202" t="s">
        <v>315</v>
      </c>
    </row>
    <row r="20" spans="1:1">
      <c r="A20" s="201" t="s">
        <v>309</v>
      </c>
    </row>
    <row r="21" spans="1:1">
      <c r="A21" s="202" t="s">
        <v>316</v>
      </c>
    </row>
    <row r="22" spans="1:1">
      <c r="A22" s="201" t="s">
        <v>310</v>
      </c>
    </row>
    <row r="23" spans="1:1">
      <c r="A23" s="201" t="s">
        <v>319</v>
      </c>
    </row>
    <row r="24" spans="1:1">
      <c r="A24" s="201" t="s">
        <v>320</v>
      </c>
    </row>
    <row r="25" spans="1:1">
      <c r="A25" s="202" t="s">
        <v>321</v>
      </c>
    </row>
    <row r="26" spans="1:1">
      <c r="A26" s="202" t="s">
        <v>322</v>
      </c>
    </row>
    <row r="27" spans="1:1">
      <c r="A27" s="202" t="s">
        <v>323</v>
      </c>
    </row>
    <row r="28" spans="1:1">
      <c r="A28" s="202" t="s">
        <v>317</v>
      </c>
    </row>
    <row r="29" spans="1:1">
      <c r="A29" s="202" t="s">
        <v>318</v>
      </c>
    </row>
    <row r="30" spans="1:1">
      <c r="A30" s="202" t="s">
        <v>311</v>
      </c>
    </row>
    <row r="32" spans="1:1" ht="14.25" thickBot="1"/>
    <row r="33" spans="1:1" ht="14.25" thickBot="1">
      <c r="A33" s="234" t="s">
        <v>351</v>
      </c>
    </row>
  </sheetData>
  <phoneticPr fontId="1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8"/>
  <sheetViews>
    <sheetView view="pageBreakPreview" zoomScaleNormal="100" zoomScaleSheetLayoutView="100" workbookViewId="0">
      <selection activeCell="D14" sqref="D14"/>
    </sheetView>
  </sheetViews>
  <sheetFormatPr defaultRowHeight="13.5"/>
  <cols>
    <col min="1" max="1" width="7.5" customWidth="1"/>
    <col min="2" max="2" width="25.125" customWidth="1"/>
    <col min="3" max="3" width="31.875" customWidth="1"/>
    <col min="4" max="4" width="38.25" customWidth="1"/>
    <col min="5" max="5" width="9.25" bestFit="1" customWidth="1"/>
    <col min="7" max="7" width="20" customWidth="1"/>
  </cols>
  <sheetData>
    <row r="1" spans="1:7" ht="14.25">
      <c r="A1" s="38" t="s">
        <v>82</v>
      </c>
      <c r="B1" s="39"/>
      <c r="C1" s="39"/>
      <c r="D1" s="39"/>
    </row>
    <row r="2" spans="1:7" ht="15" thickBot="1">
      <c r="A2" s="39"/>
      <c r="B2" s="40" t="s">
        <v>68</v>
      </c>
      <c r="C2" s="39"/>
      <c r="D2" s="39"/>
    </row>
    <row r="3" spans="1:7" ht="17.25" customHeight="1">
      <c r="A3" s="39"/>
      <c r="B3" s="76" t="s">
        <v>69</v>
      </c>
      <c r="C3" s="77" t="s">
        <v>3</v>
      </c>
      <c r="D3" s="78" t="s">
        <v>146</v>
      </c>
      <c r="E3" s="254" t="s">
        <v>148</v>
      </c>
      <c r="F3" s="255"/>
      <c r="G3" s="256"/>
    </row>
    <row r="4" spans="1:7" ht="17.25" customHeight="1">
      <c r="A4" s="39"/>
      <c r="B4" s="253" t="s">
        <v>70</v>
      </c>
      <c r="C4" s="79" t="s">
        <v>83</v>
      </c>
      <c r="D4" s="80" t="s">
        <v>135</v>
      </c>
      <c r="E4" s="257"/>
      <c r="F4" s="258"/>
      <c r="G4" s="259"/>
    </row>
    <row r="5" spans="1:7" ht="17.25" customHeight="1">
      <c r="A5" s="39"/>
      <c r="B5" s="253"/>
      <c r="C5" s="79" t="s">
        <v>71</v>
      </c>
      <c r="D5" s="80" t="s">
        <v>136</v>
      </c>
      <c r="E5" s="257"/>
      <c r="F5" s="258"/>
      <c r="G5" s="259"/>
    </row>
    <row r="6" spans="1:7" ht="17.25" customHeight="1">
      <c r="A6" s="39"/>
      <c r="B6" s="253"/>
      <c r="C6" s="79" t="s">
        <v>72</v>
      </c>
      <c r="D6" s="80"/>
      <c r="E6" s="257"/>
      <c r="F6" s="258"/>
      <c r="G6" s="259"/>
    </row>
    <row r="7" spans="1:7" ht="17.25" customHeight="1">
      <c r="A7" s="39"/>
      <c r="B7" s="253" t="s">
        <v>73</v>
      </c>
      <c r="C7" s="79" t="s">
        <v>74</v>
      </c>
      <c r="D7" s="81" t="s">
        <v>137</v>
      </c>
      <c r="E7" s="257"/>
      <c r="F7" s="258"/>
      <c r="G7" s="259"/>
    </row>
    <row r="8" spans="1:7" ht="17.25" customHeight="1">
      <c r="A8" s="39"/>
      <c r="B8" s="253"/>
      <c r="C8" s="79" t="s">
        <v>75</v>
      </c>
      <c r="D8" s="81" t="s">
        <v>125</v>
      </c>
      <c r="E8" s="257"/>
      <c r="F8" s="258"/>
      <c r="G8" s="259"/>
    </row>
    <row r="9" spans="1:7" ht="17.25" customHeight="1">
      <c r="A9" s="39"/>
      <c r="B9" s="82" t="s">
        <v>84</v>
      </c>
      <c r="C9" s="79" t="s">
        <v>3</v>
      </c>
      <c r="D9" s="81" t="s">
        <v>138</v>
      </c>
      <c r="E9" s="270" t="s">
        <v>147</v>
      </c>
      <c r="F9" s="271"/>
      <c r="G9" s="272"/>
    </row>
    <row r="10" spans="1:7" ht="28.5" customHeight="1">
      <c r="A10" s="39"/>
      <c r="B10" s="83" t="s">
        <v>81</v>
      </c>
      <c r="C10" s="79" t="s">
        <v>85</v>
      </c>
      <c r="D10" s="84">
        <v>4000000000</v>
      </c>
      <c r="E10" s="273"/>
      <c r="F10" s="274"/>
      <c r="G10" s="275"/>
    </row>
    <row r="11" spans="1:7" ht="17.25" customHeight="1">
      <c r="A11" s="39"/>
      <c r="B11" s="253" t="s">
        <v>80</v>
      </c>
      <c r="C11" s="79" t="s">
        <v>86</v>
      </c>
      <c r="D11" s="80" t="s">
        <v>139</v>
      </c>
      <c r="E11" s="273"/>
      <c r="F11" s="274"/>
      <c r="G11" s="275"/>
    </row>
    <row r="12" spans="1:7" ht="17.25" customHeight="1">
      <c r="A12" s="39"/>
      <c r="B12" s="253"/>
      <c r="C12" s="79" t="s">
        <v>71</v>
      </c>
      <c r="D12" s="80" t="s">
        <v>136</v>
      </c>
      <c r="E12" s="273"/>
      <c r="F12" s="274"/>
      <c r="G12" s="275"/>
    </row>
    <row r="13" spans="1:7" ht="17.25" customHeight="1">
      <c r="A13" s="39"/>
      <c r="B13" s="253"/>
      <c r="C13" s="79" t="s">
        <v>72</v>
      </c>
      <c r="D13" s="80"/>
      <c r="E13" s="273"/>
      <c r="F13" s="274"/>
      <c r="G13" s="275"/>
    </row>
    <row r="14" spans="1:7" ht="17.25" customHeight="1">
      <c r="A14" s="39"/>
      <c r="B14" s="268" t="s">
        <v>89</v>
      </c>
      <c r="C14" s="79" t="s">
        <v>90</v>
      </c>
      <c r="D14" s="80" t="s">
        <v>140</v>
      </c>
      <c r="E14" s="273"/>
      <c r="F14" s="274"/>
      <c r="G14" s="275"/>
    </row>
    <row r="15" spans="1:7" ht="17.25" customHeight="1">
      <c r="A15" s="39"/>
      <c r="B15" s="269"/>
      <c r="C15" s="235" t="s">
        <v>328</v>
      </c>
      <c r="D15" s="206"/>
      <c r="E15" s="276"/>
      <c r="F15" s="277"/>
      <c r="G15" s="278"/>
    </row>
    <row r="16" spans="1:7" ht="17.25" customHeight="1">
      <c r="A16" s="39"/>
      <c r="B16" s="252" t="s">
        <v>87</v>
      </c>
      <c r="C16" s="79" t="s">
        <v>98</v>
      </c>
      <c r="D16" s="81" t="s">
        <v>141</v>
      </c>
      <c r="E16" s="257" t="s">
        <v>149</v>
      </c>
      <c r="F16" s="258"/>
      <c r="G16" s="259"/>
    </row>
    <row r="17" spans="1:7" ht="17.25" customHeight="1">
      <c r="A17" s="39"/>
      <c r="B17" s="252"/>
      <c r="C17" s="79" t="s">
        <v>97</v>
      </c>
      <c r="D17" s="81" t="s">
        <v>126</v>
      </c>
      <c r="E17" s="257"/>
      <c r="F17" s="258"/>
      <c r="G17" s="259"/>
    </row>
    <row r="18" spans="1:7" ht="17.25" customHeight="1">
      <c r="A18" s="39"/>
      <c r="B18" s="252"/>
      <c r="C18" s="79" t="s">
        <v>75</v>
      </c>
      <c r="D18" s="81" t="s">
        <v>125</v>
      </c>
      <c r="E18" s="257"/>
      <c r="F18" s="258"/>
      <c r="G18" s="259"/>
    </row>
    <row r="19" spans="1:7" ht="17.25" customHeight="1">
      <c r="A19" s="39"/>
      <c r="B19" s="253" t="s">
        <v>76</v>
      </c>
      <c r="C19" s="79" t="s">
        <v>77</v>
      </c>
      <c r="D19" s="81" t="s">
        <v>142</v>
      </c>
      <c r="E19" s="260" t="s">
        <v>150</v>
      </c>
      <c r="F19" s="261"/>
      <c r="G19" s="262"/>
    </row>
    <row r="20" spans="1:7" ht="17.25" customHeight="1">
      <c r="A20" s="39"/>
      <c r="B20" s="253"/>
      <c r="C20" s="79" t="s">
        <v>78</v>
      </c>
      <c r="D20" s="81" t="s">
        <v>143</v>
      </c>
      <c r="E20" s="260"/>
      <c r="F20" s="261"/>
      <c r="G20" s="262"/>
    </row>
    <row r="21" spans="1:7" ht="17.25" customHeight="1">
      <c r="A21" s="39"/>
      <c r="B21" s="253"/>
      <c r="C21" s="79" t="s">
        <v>79</v>
      </c>
      <c r="D21" s="69" t="s">
        <v>144</v>
      </c>
      <c r="E21" s="260"/>
      <c r="F21" s="261"/>
      <c r="G21" s="262"/>
    </row>
    <row r="22" spans="1:7" ht="17.25" customHeight="1">
      <c r="A22" s="39"/>
      <c r="B22" s="279" t="s">
        <v>88</v>
      </c>
      <c r="C22" s="245" t="s">
        <v>375</v>
      </c>
      <c r="D22" s="247" t="s">
        <v>376</v>
      </c>
      <c r="E22" s="260"/>
      <c r="F22" s="263"/>
      <c r="G22" s="264"/>
    </row>
    <row r="23" spans="1:7" ht="17.25" customHeight="1">
      <c r="B23" s="280"/>
      <c r="C23" s="86" t="s">
        <v>83</v>
      </c>
      <c r="D23" s="80" t="s">
        <v>134</v>
      </c>
      <c r="E23" s="260"/>
      <c r="F23" s="261"/>
      <c r="G23" s="262"/>
    </row>
    <row r="24" spans="1:7" ht="17.25" customHeight="1">
      <c r="B24" s="280"/>
      <c r="C24" s="183" t="s">
        <v>71</v>
      </c>
      <c r="D24" s="80" t="s">
        <v>136</v>
      </c>
      <c r="E24" s="260"/>
      <c r="F24" s="261"/>
      <c r="G24" s="262"/>
    </row>
    <row r="25" spans="1:7" ht="17.25" customHeight="1" thickBot="1">
      <c r="B25" s="281"/>
      <c r="C25" s="184" t="s">
        <v>72</v>
      </c>
      <c r="D25" s="87"/>
      <c r="E25" s="265"/>
      <c r="F25" s="266"/>
      <c r="G25" s="267"/>
    </row>
    <row r="26" spans="1:7" ht="31.5" customHeight="1">
      <c r="B26" s="285" t="s">
        <v>210</v>
      </c>
      <c r="C26" s="145" t="s">
        <v>211</v>
      </c>
      <c r="D26" s="146" t="s">
        <v>281</v>
      </c>
      <c r="E26" s="287" t="s">
        <v>213</v>
      </c>
      <c r="F26" s="288"/>
      <c r="G26" s="289"/>
    </row>
    <row r="27" spans="1:7" ht="65.25" customHeight="1" thickBot="1">
      <c r="B27" s="286"/>
      <c r="C27" s="182" t="s">
        <v>212</v>
      </c>
      <c r="D27" s="147"/>
      <c r="E27" s="290" t="s">
        <v>214</v>
      </c>
      <c r="F27" s="266"/>
      <c r="G27" s="267"/>
    </row>
    <row r="29" spans="1:7" ht="15" thickBot="1">
      <c r="A29" s="38" t="s">
        <v>93</v>
      </c>
    </row>
    <row r="30" spans="1:7" ht="18.75" customHeight="1">
      <c r="B30" s="188" t="s">
        <v>91</v>
      </c>
      <c r="C30" s="185" t="s">
        <v>92</v>
      </c>
      <c r="D30" s="68">
        <v>45116</v>
      </c>
      <c r="E30" s="254" t="s">
        <v>151</v>
      </c>
      <c r="F30" s="255"/>
      <c r="G30" s="256"/>
    </row>
    <row r="31" spans="1:7" ht="51.75" customHeight="1">
      <c r="B31" s="189" t="s">
        <v>94</v>
      </c>
      <c r="C31" s="183" t="s">
        <v>95</v>
      </c>
      <c r="D31" s="69" t="s">
        <v>145</v>
      </c>
      <c r="E31" s="260" t="s">
        <v>152</v>
      </c>
      <c r="F31" s="258"/>
      <c r="G31" s="259"/>
    </row>
    <row r="32" spans="1:7" ht="64.5" customHeight="1">
      <c r="B32" s="189" t="s">
        <v>96</v>
      </c>
      <c r="C32" s="183" t="s">
        <v>133</v>
      </c>
      <c r="D32" s="70">
        <v>1831280</v>
      </c>
      <c r="E32" s="260" t="s">
        <v>153</v>
      </c>
      <c r="F32" s="258"/>
      <c r="G32" s="259"/>
    </row>
    <row r="33" spans="2:7" ht="48.75" customHeight="1">
      <c r="B33" s="189" t="s">
        <v>127</v>
      </c>
      <c r="C33" s="183" t="s">
        <v>132</v>
      </c>
      <c r="D33" s="242">
        <v>40</v>
      </c>
      <c r="E33" s="282" t="s">
        <v>154</v>
      </c>
      <c r="F33" s="283"/>
      <c r="G33" s="284"/>
    </row>
    <row r="34" spans="2:7" ht="50.25" customHeight="1">
      <c r="B34" s="190" t="s">
        <v>128</v>
      </c>
      <c r="C34" s="186" t="s">
        <v>130</v>
      </c>
      <c r="D34" s="72" t="s">
        <v>129</v>
      </c>
      <c r="E34" s="260" t="s">
        <v>293</v>
      </c>
      <c r="F34" s="258"/>
      <c r="G34" s="259"/>
    </row>
    <row r="35" spans="2:7" ht="69" customHeight="1">
      <c r="B35" s="190" t="s">
        <v>348</v>
      </c>
      <c r="C35" s="73" t="s">
        <v>131</v>
      </c>
      <c r="D35" s="74"/>
      <c r="E35" s="260" t="s">
        <v>155</v>
      </c>
      <c r="F35" s="261"/>
      <c r="G35" s="262"/>
    </row>
    <row r="36" spans="2:7" ht="69" customHeight="1">
      <c r="B36" s="190" t="s">
        <v>349</v>
      </c>
      <c r="C36" s="73" t="s">
        <v>131</v>
      </c>
      <c r="D36" s="74"/>
      <c r="E36" s="260" t="s">
        <v>366</v>
      </c>
      <c r="F36" s="261"/>
      <c r="G36" s="262"/>
    </row>
    <row r="37" spans="2:7" ht="69" customHeight="1">
      <c r="B37" s="190" t="s">
        <v>350</v>
      </c>
      <c r="C37" s="73" t="s">
        <v>131</v>
      </c>
      <c r="D37" s="74"/>
      <c r="E37" s="260" t="s">
        <v>367</v>
      </c>
      <c r="F37" s="261"/>
      <c r="G37" s="262"/>
    </row>
    <row r="38" spans="2:7" ht="69" customHeight="1" thickBot="1">
      <c r="B38" s="191" t="s">
        <v>347</v>
      </c>
      <c r="C38" s="184" t="s">
        <v>133</v>
      </c>
      <c r="D38" s="75"/>
      <c r="E38" s="265" t="s">
        <v>292</v>
      </c>
      <c r="F38" s="266"/>
      <c r="G38" s="267"/>
    </row>
  </sheetData>
  <mergeCells count="23">
    <mergeCell ref="B26:B27"/>
    <mergeCell ref="E26:G26"/>
    <mergeCell ref="E27:G27"/>
    <mergeCell ref="E35:G35"/>
    <mergeCell ref="E36:G36"/>
    <mergeCell ref="E38:G38"/>
    <mergeCell ref="E30:G30"/>
    <mergeCell ref="E31:G31"/>
    <mergeCell ref="E32:G32"/>
    <mergeCell ref="E33:G33"/>
    <mergeCell ref="E34:G34"/>
    <mergeCell ref="E37:G37"/>
    <mergeCell ref="B16:B18"/>
    <mergeCell ref="B19:B21"/>
    <mergeCell ref="E3:G8"/>
    <mergeCell ref="B4:B6"/>
    <mergeCell ref="B7:B8"/>
    <mergeCell ref="B11:B13"/>
    <mergeCell ref="E16:G18"/>
    <mergeCell ref="E19:G25"/>
    <mergeCell ref="B14:B15"/>
    <mergeCell ref="E9:G15"/>
    <mergeCell ref="B22:B25"/>
  </mergeCells>
  <phoneticPr fontId="12"/>
  <conditionalFormatting sqref="D27">
    <cfRule type="expression" dxfId="54" priority="19">
      <formula>$D$26="県に口座登録をしている"</formula>
    </cfRule>
  </conditionalFormatting>
  <conditionalFormatting sqref="D15">
    <cfRule type="cellIs" dxfId="53" priority="13" operator="equal">
      <formula>$D$14="その他"</formula>
    </cfRule>
  </conditionalFormatting>
  <conditionalFormatting sqref="D35">
    <cfRule type="expression" dxfId="52" priority="5">
      <formula>$D$34="令和２年度と令和４年度に補助を受けた"</formula>
    </cfRule>
    <cfRule type="expression" dxfId="51" priority="6">
      <formula>$D$34="令和２年度と令和３年度に補助を受けた"</formula>
    </cfRule>
    <cfRule type="expression" dxfId="50" priority="12">
      <formula>$D$34="令和２年度に補助を受けた"</formula>
    </cfRule>
  </conditionalFormatting>
  <conditionalFormatting sqref="D36">
    <cfRule type="expression" dxfId="49" priority="4">
      <formula>$D$34="令和３年度と令和４年度に補助を受けた"</formula>
    </cfRule>
    <cfRule type="expression" dxfId="48" priority="11">
      <formula>$D$34="令和３年度に補助を受けた"</formula>
    </cfRule>
  </conditionalFormatting>
  <conditionalFormatting sqref="D37">
    <cfRule type="expression" dxfId="47" priority="10">
      <formula>$D$34="令和４年度に補助を受けた"</formula>
    </cfRule>
  </conditionalFormatting>
  <conditionalFormatting sqref="D38">
    <cfRule type="expression" dxfId="46" priority="1">
      <formula>$D$34="令和３年度と令和４年度に補助を受けた"</formula>
    </cfRule>
    <cfRule type="expression" dxfId="45" priority="2">
      <formula>$D$34="令和２年度と令和４年度に補助を受けた"</formula>
    </cfRule>
    <cfRule type="expression" dxfId="44" priority="3">
      <formula>$D$34="令和２年度と令和３年度に補助を受けた"</formula>
    </cfRule>
    <cfRule type="expression" dxfId="43" priority="7">
      <formula>$D$34="令和２年度に補助を受けた"</formula>
    </cfRule>
    <cfRule type="expression" dxfId="42" priority="8">
      <formula>$D$34="令和３年度に補助を受けた"</formula>
    </cfRule>
    <cfRule type="expression" dxfId="41" priority="9">
      <formula>$D$34="令和４年度に補助を受けた"</formula>
    </cfRule>
  </conditionalFormatting>
  <dataValidations xWindow="860" yWindow="900" count="6">
    <dataValidation allowBlank="1" showInputMessage="1" showErrorMessage="1" promptTitle="過去の補助金額の合計" prompt="令和２年度～令和４年度に補助を受けた場合のみ回答してください。" sqref="D38"/>
    <dataValidation type="list" allowBlank="1" showInputMessage="1" showErrorMessage="1" sqref="D26">
      <formula1>"県に口座登録をしている,県に口座登録をしていない,わからない"</formula1>
    </dataValidation>
    <dataValidation type="list" allowBlank="1" showInputMessage="1" showErrorMessage="1" sqref="D34">
      <formula1>"以前に補助を受けたことがない,令和２年度に補助を受けた,令和３年度に補助を受けた,令和４年度に補助を受けた,令和２年度と令和３年度に補助を受けた,令和２年度と令和４年度に補助を受けた,令和３年度と令和４年度に補助を受けた"</formula1>
    </dataValidation>
    <dataValidation allowBlank="1" showInputMessage="1" showErrorMessage="1" promptTitle="令和4年度補助申請時点の導入職員数" prompt="令和4年度に1回目の補助を受けた場合のみ回答してください。" sqref="D37"/>
    <dataValidation allowBlank="1" showInputMessage="1" showErrorMessage="1" promptTitle="令和２年度補助申請時点の導入職員数" prompt="令和２年度に1回目の補助を受けた場合のみ回答してください。" sqref="D35"/>
    <dataValidation allowBlank="1" showInputMessage="1" showErrorMessage="1" promptTitle="令和３年度補助申請時点の導入職員数" prompt="令和３年度に1回目の補助を受けた場合のみ回答してください。" sqref="D36"/>
  </dataValidations>
  <pageMargins left="0.7" right="0.7" top="0.75" bottom="0.75" header="0.3" footer="0.3"/>
  <pageSetup paperSize="9" scale="63" orientation="portrait" r:id="rId1"/>
  <drawing r:id="rId2"/>
  <extLst>
    <ext xmlns:x14="http://schemas.microsoft.com/office/spreadsheetml/2009/9/main" uri="{CCE6A557-97BC-4b89-ADB6-D9C93CAAB3DF}">
      <x14:dataValidations xmlns:xm="http://schemas.microsoft.com/office/excel/2006/main" xWindow="860" yWindow="900" count="1">
        <x14:dataValidation type="list" allowBlank="1" showInputMessage="1" showErrorMessage="1">
          <x14:formula1>
            <xm:f>サービス一覧!$A$1:$A$30</xm:f>
          </x14:formula1>
          <xm:sqref>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8"/>
  <sheetViews>
    <sheetView view="pageBreakPreview" zoomScaleNormal="100" zoomScaleSheetLayoutView="100" workbookViewId="0">
      <selection sqref="A1:XFD1048576"/>
    </sheetView>
  </sheetViews>
  <sheetFormatPr defaultRowHeight="13.5"/>
  <cols>
    <col min="1" max="1" width="7.5" customWidth="1"/>
    <col min="2" max="2" width="25.125" customWidth="1"/>
    <col min="3" max="3" width="31.875" customWidth="1"/>
    <col min="4" max="4" width="38.25" customWidth="1"/>
    <col min="5" max="5" width="9.25" hidden="1" customWidth="1"/>
  </cols>
  <sheetData>
    <row r="1" spans="1:4" ht="14.25">
      <c r="A1" s="38" t="s">
        <v>82</v>
      </c>
      <c r="B1" s="39"/>
      <c r="C1" s="39"/>
      <c r="D1" s="39"/>
    </row>
    <row r="2" spans="1:4" ht="15" thickBot="1">
      <c r="A2" s="39"/>
      <c r="B2" s="40" t="s">
        <v>68</v>
      </c>
      <c r="C2" s="39"/>
      <c r="D2" s="39"/>
    </row>
    <row r="3" spans="1:4" ht="17.25" customHeight="1">
      <c r="A3" s="39"/>
      <c r="B3" s="76" t="s">
        <v>69</v>
      </c>
      <c r="C3" s="77" t="s">
        <v>3</v>
      </c>
      <c r="D3" s="78"/>
    </row>
    <row r="4" spans="1:4" ht="17.25" customHeight="1">
      <c r="A4" s="39"/>
      <c r="B4" s="253" t="s">
        <v>70</v>
      </c>
      <c r="C4" s="79" t="s">
        <v>83</v>
      </c>
      <c r="D4" s="80"/>
    </row>
    <row r="5" spans="1:4" ht="17.25" customHeight="1">
      <c r="A5" s="39"/>
      <c r="B5" s="253"/>
      <c r="C5" s="79" t="s">
        <v>71</v>
      </c>
      <c r="D5" s="80"/>
    </row>
    <row r="6" spans="1:4" ht="17.25" customHeight="1">
      <c r="A6" s="39"/>
      <c r="B6" s="253"/>
      <c r="C6" s="79" t="s">
        <v>72</v>
      </c>
      <c r="D6" s="80"/>
    </row>
    <row r="7" spans="1:4" ht="17.25" customHeight="1">
      <c r="A7" s="39"/>
      <c r="B7" s="253" t="s">
        <v>73</v>
      </c>
      <c r="C7" s="79" t="s">
        <v>74</v>
      </c>
      <c r="D7" s="81"/>
    </row>
    <row r="8" spans="1:4" ht="17.25" customHeight="1">
      <c r="A8" s="39"/>
      <c r="B8" s="253"/>
      <c r="C8" s="79" t="s">
        <v>75</v>
      </c>
      <c r="D8" s="81"/>
    </row>
    <row r="9" spans="1:4" ht="17.25" customHeight="1">
      <c r="A9" s="39"/>
      <c r="B9" s="82" t="s">
        <v>84</v>
      </c>
      <c r="C9" s="79" t="s">
        <v>3</v>
      </c>
      <c r="D9" s="81"/>
    </row>
    <row r="10" spans="1:4" ht="28.5" customHeight="1">
      <c r="A10" s="39"/>
      <c r="B10" s="83" t="s">
        <v>81</v>
      </c>
      <c r="C10" s="79" t="s">
        <v>85</v>
      </c>
      <c r="D10" s="84"/>
    </row>
    <row r="11" spans="1:4" ht="17.25" customHeight="1">
      <c r="A11" s="39"/>
      <c r="B11" s="253" t="s">
        <v>80</v>
      </c>
      <c r="C11" s="79" t="s">
        <v>86</v>
      </c>
      <c r="D11" s="80"/>
    </row>
    <row r="12" spans="1:4" ht="17.25" customHeight="1">
      <c r="A12" s="39"/>
      <c r="B12" s="253"/>
      <c r="C12" s="79" t="s">
        <v>71</v>
      </c>
      <c r="D12" s="80"/>
    </row>
    <row r="13" spans="1:4" ht="17.25" customHeight="1">
      <c r="A13" s="39"/>
      <c r="B13" s="253"/>
      <c r="C13" s="79" t="s">
        <v>72</v>
      </c>
      <c r="D13" s="80"/>
    </row>
    <row r="14" spans="1:4" ht="17.25" customHeight="1">
      <c r="A14" s="39"/>
      <c r="B14" s="268" t="s">
        <v>89</v>
      </c>
      <c r="C14" s="79" t="s">
        <v>90</v>
      </c>
      <c r="D14" s="80"/>
    </row>
    <row r="15" spans="1:4" ht="17.25" customHeight="1">
      <c r="A15" s="39"/>
      <c r="B15" s="269"/>
      <c r="C15" s="235" t="s">
        <v>328</v>
      </c>
      <c r="D15" s="206"/>
    </row>
    <row r="16" spans="1:4" ht="17.25" customHeight="1">
      <c r="A16" s="39"/>
      <c r="B16" s="252" t="s">
        <v>87</v>
      </c>
      <c r="C16" s="79" t="s">
        <v>98</v>
      </c>
      <c r="D16" s="81"/>
    </row>
    <row r="17" spans="1:7" ht="17.25" customHeight="1">
      <c r="A17" s="39"/>
      <c r="B17" s="252"/>
      <c r="C17" s="79" t="s">
        <v>97</v>
      </c>
      <c r="D17" s="81"/>
    </row>
    <row r="18" spans="1:7" ht="17.25" customHeight="1">
      <c r="A18" s="39"/>
      <c r="B18" s="252"/>
      <c r="C18" s="79" t="s">
        <v>75</v>
      </c>
      <c r="D18" s="81"/>
    </row>
    <row r="19" spans="1:7" ht="17.25" customHeight="1">
      <c r="A19" s="39"/>
      <c r="B19" s="253" t="s">
        <v>76</v>
      </c>
      <c r="C19" s="79" t="s">
        <v>77</v>
      </c>
      <c r="D19" s="81"/>
    </row>
    <row r="20" spans="1:7" ht="17.25" customHeight="1">
      <c r="A20" s="39"/>
      <c r="B20" s="253"/>
      <c r="C20" s="79" t="s">
        <v>78</v>
      </c>
      <c r="D20" s="81"/>
    </row>
    <row r="21" spans="1:7" ht="17.25" customHeight="1">
      <c r="A21" s="39"/>
      <c r="B21" s="253"/>
      <c r="C21" s="79" t="s">
        <v>79</v>
      </c>
      <c r="D21" s="85"/>
    </row>
    <row r="22" spans="1:7" ht="17.25" customHeight="1">
      <c r="A22" s="39"/>
      <c r="B22" s="279" t="s">
        <v>88</v>
      </c>
      <c r="C22" s="245" t="s">
        <v>375</v>
      </c>
      <c r="D22" s="246"/>
    </row>
    <row r="23" spans="1:7" ht="17.25" customHeight="1">
      <c r="B23" s="280"/>
      <c r="C23" s="86" t="s">
        <v>83</v>
      </c>
      <c r="D23" s="80"/>
    </row>
    <row r="24" spans="1:7" ht="17.25" customHeight="1">
      <c r="B24" s="280"/>
      <c r="C24" s="183" t="s">
        <v>71</v>
      </c>
      <c r="D24" s="80"/>
    </row>
    <row r="25" spans="1:7" ht="17.25" customHeight="1">
      <c r="B25" s="292"/>
      <c r="C25" s="187" t="s">
        <v>72</v>
      </c>
      <c r="D25" s="149"/>
    </row>
    <row r="26" spans="1:7" ht="17.25" customHeight="1">
      <c r="B26" s="291" t="s">
        <v>210</v>
      </c>
      <c r="C26" s="150" t="s">
        <v>211</v>
      </c>
      <c r="D26" s="80"/>
      <c r="E26" s="148"/>
      <c r="F26" s="148"/>
      <c r="G26" s="148"/>
    </row>
    <row r="27" spans="1:7" ht="17.25" customHeight="1" thickBot="1">
      <c r="B27" s="286"/>
      <c r="C27" s="184" t="s">
        <v>212</v>
      </c>
      <c r="D27" s="193"/>
      <c r="E27" s="148"/>
      <c r="F27" s="148"/>
      <c r="G27" s="148"/>
    </row>
    <row r="29" spans="1:7" ht="15" thickBot="1">
      <c r="A29" s="38" t="s">
        <v>93</v>
      </c>
    </row>
    <row r="30" spans="1:7" ht="18.75" customHeight="1">
      <c r="B30" s="188" t="s">
        <v>91</v>
      </c>
      <c r="C30" s="185" t="s">
        <v>92</v>
      </c>
      <c r="D30" s="68"/>
    </row>
    <row r="31" spans="1:7" ht="44.25" customHeight="1">
      <c r="B31" s="189" t="s">
        <v>94</v>
      </c>
      <c r="C31" s="183" t="s">
        <v>95</v>
      </c>
      <c r="D31" s="69"/>
    </row>
    <row r="32" spans="1:7" ht="44.25" customHeight="1">
      <c r="B32" s="189" t="s">
        <v>96</v>
      </c>
      <c r="C32" s="183" t="s">
        <v>133</v>
      </c>
      <c r="D32" s="70"/>
    </row>
    <row r="33" spans="2:5" ht="44.25" customHeight="1">
      <c r="B33" s="189" t="s">
        <v>127</v>
      </c>
      <c r="C33" s="183" t="s">
        <v>132</v>
      </c>
      <c r="D33" s="71"/>
    </row>
    <row r="34" spans="2:5" ht="50.25" customHeight="1">
      <c r="B34" s="190" t="s">
        <v>128</v>
      </c>
      <c r="C34" s="186" t="s">
        <v>130</v>
      </c>
      <c r="D34" s="72"/>
    </row>
    <row r="35" spans="2:5" ht="69" customHeight="1">
      <c r="B35" s="190" t="s">
        <v>348</v>
      </c>
      <c r="C35" s="73" t="s">
        <v>131</v>
      </c>
      <c r="D35" s="74"/>
    </row>
    <row r="36" spans="2:5" ht="69" customHeight="1">
      <c r="B36" s="190" t="s">
        <v>349</v>
      </c>
      <c r="C36" s="73" t="s">
        <v>131</v>
      </c>
      <c r="D36" s="74"/>
    </row>
    <row r="37" spans="2:5" ht="69" customHeight="1">
      <c r="B37" s="190" t="s">
        <v>350</v>
      </c>
      <c r="C37" s="73" t="s">
        <v>131</v>
      </c>
      <c r="D37" s="74"/>
      <c r="E37" s="233">
        <f>IF(D35+D36+D37&lt;=10,1000000,IF(D35+D36+D37&lt;=20,1600000,IF(D35+D36+D37&lt;=30,2000000,2600000)))</f>
        <v>1000000</v>
      </c>
    </row>
    <row r="38" spans="2:5" ht="69" customHeight="1" thickBot="1">
      <c r="B38" s="191" t="s">
        <v>347</v>
      </c>
      <c r="C38" s="184" t="s">
        <v>133</v>
      </c>
      <c r="D38" s="75"/>
    </row>
  </sheetData>
  <mergeCells count="8">
    <mergeCell ref="B26:B27"/>
    <mergeCell ref="B4:B6"/>
    <mergeCell ref="B7:B8"/>
    <mergeCell ref="B11:B13"/>
    <mergeCell ref="B19:B21"/>
    <mergeCell ref="B16:B18"/>
    <mergeCell ref="B14:B15"/>
    <mergeCell ref="B22:B25"/>
  </mergeCells>
  <phoneticPr fontId="12"/>
  <conditionalFormatting sqref="D27">
    <cfRule type="expression" dxfId="40" priority="14">
      <formula>$D$26="県に口座登録をしている"</formula>
    </cfRule>
  </conditionalFormatting>
  <conditionalFormatting sqref="D35">
    <cfRule type="expression" dxfId="39" priority="5">
      <formula>$D$34="令和２年度と令和４年度に補助を受けた"</formula>
    </cfRule>
    <cfRule type="expression" dxfId="38" priority="6">
      <formula>$D$34="令和２年度と令和３年度に補助を受けた"</formula>
    </cfRule>
    <cfRule type="expression" dxfId="37" priority="13">
      <formula>$D$34="令和２年度に補助を受けた"</formula>
    </cfRule>
  </conditionalFormatting>
  <conditionalFormatting sqref="D36">
    <cfRule type="expression" dxfId="36" priority="4">
      <formula>$D$34="令和３年度と令和４年度に補助を受けた"</formula>
    </cfRule>
    <cfRule type="expression" dxfId="35" priority="12">
      <formula>$D$34="令和３年度に補助を受けた"</formula>
    </cfRule>
  </conditionalFormatting>
  <conditionalFormatting sqref="D37">
    <cfRule type="expression" dxfId="34" priority="11">
      <formula>$D$34="令和４年度に補助を受けた"</formula>
    </cfRule>
  </conditionalFormatting>
  <conditionalFormatting sqref="D38">
    <cfRule type="expression" dxfId="33" priority="1">
      <formula>$D$34="令和３年度と令和４年度に補助を受けた"</formula>
    </cfRule>
    <cfRule type="expression" dxfId="32" priority="2">
      <formula>$D$34="令和２年度と令和４年度に補助を受けた"</formula>
    </cfRule>
    <cfRule type="expression" dxfId="31" priority="3">
      <formula>$D$34="令和２年度と令和３年度に補助を受けた"</formula>
    </cfRule>
    <cfRule type="expression" dxfId="30" priority="8">
      <formula>$D$34="令和２年度に補助を受けた"</formula>
    </cfRule>
    <cfRule type="expression" dxfId="29" priority="9">
      <formula>$D$34="令和３年度に補助を受けた"</formula>
    </cfRule>
    <cfRule type="expression" dxfId="28" priority="10">
      <formula>$D$34="令和４年度に補助を受けた"</formula>
    </cfRule>
  </conditionalFormatting>
  <conditionalFormatting sqref="D15">
    <cfRule type="cellIs" dxfId="27" priority="7" operator="equal">
      <formula>$D$14="その他"</formula>
    </cfRule>
  </conditionalFormatting>
  <dataValidations count="8">
    <dataValidation allowBlank="1" showInputMessage="1" showErrorMessage="1" promptTitle="令和３年度補助申請時点の導入職員数" prompt="令和３年度に1回目の補助を受けた場合のみ回答してください。" sqref="D36"/>
    <dataValidation allowBlank="1" showInputMessage="1" showErrorMessage="1" promptTitle="令和２年度補助申請時点の導入職員数" prompt="令和２年度に1回目の補助を受けた場合のみ回答してください。" sqref="D35"/>
    <dataValidation type="list" allowBlank="1" showInputMessage="1" showErrorMessage="1" sqref="D26">
      <formula1>"県に口座登録をしている,県に口座登録をしていない,わからない"</formula1>
    </dataValidation>
    <dataValidation imeMode="halfKatakana" allowBlank="1" showInputMessage="1" showErrorMessage="1" sqref="D17"/>
    <dataValidation allowBlank="1" showInputMessage="1" showErrorMessage="1" promptTitle="県に口座登録をしたことがある場合に入力" prompt="債権者登録番号が不明な場合は空欄のままで結構です。" sqref="D27"/>
    <dataValidation allowBlank="1" showInputMessage="1" showErrorMessage="1" promptTitle="令和4年度補助申請時点の導入職員数" prompt="令和4年度に1回目の補助を受けた場合のみ回答してください。" sqref="D37"/>
    <dataValidation type="list" allowBlank="1" showInputMessage="1" showErrorMessage="1" sqref="D34">
      <formula1>"以前に補助を受けたことがない,令和２年度に補助を受けた,令和３年度に補助を受けた,令和４年度に補助を受けた,令和２年度と令和３年度に補助を受けた,令和２年度と令和４年度に補助を受けた,令和３年度と令和４年度に補助を受けた"</formula1>
    </dataValidation>
    <dataValidation allowBlank="1" showInputMessage="1" showErrorMessage="1" promptTitle="過去の補助金額の合計" prompt="令和２年度～令和４年度に補助を受けた場合のみ回答してください。" sqref="D38"/>
  </dataValidations>
  <pageMargins left="0.7" right="0.7" top="0.75" bottom="0.75" header="0.3" footer="0.3"/>
  <pageSetup paperSize="9" scale="8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5" id="{DFC22644-607D-41F4-A9C1-A98C62360CC2}">
            <xm:f>'基本情報入力シート (入力例)'!$D$26="県に口座登録をしている"</xm:f>
            <x14:dxf>
              <fill>
                <patternFill>
                  <bgColor rgb="FFFFFF99"/>
                </patternFill>
              </fill>
            </x14:dxf>
          </x14:cfRule>
          <xm:sqref>D27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サービス一覧!$A$1:$A$30</xm:f>
          </x14:formula1>
          <xm:sqref>D14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S34"/>
  <sheetViews>
    <sheetView view="pageBreakPreview" zoomScale="90" zoomScaleNormal="100" zoomScaleSheetLayoutView="90" workbookViewId="0">
      <selection activeCell="U11" sqref="U11"/>
    </sheetView>
  </sheetViews>
  <sheetFormatPr defaultRowHeight="27" customHeight="1"/>
  <cols>
    <col min="1" max="1" width="4.625" style="152" customWidth="1"/>
    <col min="2" max="6" width="9" style="152"/>
    <col min="7" max="7" width="9" style="152" customWidth="1"/>
    <col min="8" max="15" width="3.375" style="152" customWidth="1"/>
    <col min="16" max="16" width="4.625" style="152" customWidth="1"/>
    <col min="17" max="19" width="9" style="152" hidden="1" customWidth="1"/>
    <col min="20" max="16384" width="9" style="152"/>
  </cols>
  <sheetData>
    <row r="1" spans="1:18" ht="17.25">
      <c r="A1" s="151" t="s">
        <v>215</v>
      </c>
    </row>
    <row r="2" spans="1:18" ht="13.5"/>
    <row r="3" spans="1:18" ht="22.5" customHeight="1">
      <c r="A3" s="325" t="s">
        <v>216</v>
      </c>
      <c r="B3" s="325"/>
      <c r="C3" s="325"/>
      <c r="D3" s="325"/>
      <c r="E3" s="325"/>
      <c r="F3" s="325"/>
      <c r="G3" s="325"/>
      <c r="H3" s="325"/>
      <c r="I3" s="325"/>
      <c r="J3" s="325"/>
      <c r="K3" s="325"/>
      <c r="L3" s="325"/>
      <c r="M3" s="325"/>
      <c r="N3" s="325"/>
      <c r="O3" s="325"/>
      <c r="P3" s="325"/>
    </row>
    <row r="4" spans="1:18" ht="13.5"/>
    <row r="5" spans="1:18" ht="22.5" customHeight="1">
      <c r="B5" s="153" t="s">
        <v>217</v>
      </c>
      <c r="C5" s="154" t="s">
        <v>218</v>
      </c>
      <c r="D5" s="321" t="str">
        <f>基本情報入力シート!D18&amp;"("&amp;基本情報入力シート!D17&amp;")"</f>
        <v>()</v>
      </c>
      <c r="E5" s="321"/>
      <c r="F5" s="322"/>
      <c r="G5" s="319" t="s">
        <v>219</v>
      </c>
      <c r="H5" s="320"/>
      <c r="I5" s="321">
        <f>基本情報入力シート!D16</f>
        <v>0</v>
      </c>
      <c r="J5" s="321"/>
      <c r="K5" s="321"/>
      <c r="L5" s="321"/>
      <c r="M5" s="321"/>
      <c r="N5" s="321"/>
      <c r="O5" s="322"/>
    </row>
    <row r="6" spans="1:18" ht="22.5" customHeight="1">
      <c r="B6" s="295" t="s">
        <v>220</v>
      </c>
      <c r="C6" s="248" t="s">
        <v>377</v>
      </c>
      <c r="D6" s="297">
        <f>基本情報入力シート!D22</f>
        <v>0</v>
      </c>
      <c r="E6" s="298"/>
      <c r="F6" s="298"/>
      <c r="G6" s="298"/>
      <c r="H6" s="298"/>
      <c r="I6" s="298"/>
      <c r="J6" s="298"/>
      <c r="K6" s="298"/>
      <c r="L6" s="298"/>
      <c r="M6" s="298"/>
      <c r="N6" s="298"/>
      <c r="O6" s="299"/>
    </row>
    <row r="7" spans="1:18" ht="22.5" customHeight="1">
      <c r="B7" s="296"/>
      <c r="C7" s="154" t="s">
        <v>221</v>
      </c>
      <c r="D7" s="326">
        <f>基本情報入力シート!D23</f>
        <v>0</v>
      </c>
      <c r="E7" s="327"/>
      <c r="F7" s="154" t="s">
        <v>222</v>
      </c>
      <c r="G7" s="321" t="str">
        <f>基本情報入力シート!D24&amp;基本情報入力シート!D25</f>
        <v/>
      </c>
      <c r="H7" s="321"/>
      <c r="I7" s="321"/>
      <c r="J7" s="321"/>
      <c r="K7" s="321"/>
      <c r="L7" s="321"/>
      <c r="M7" s="321"/>
      <c r="N7" s="321"/>
      <c r="O7" s="322"/>
    </row>
    <row r="8" spans="1:18" ht="22.5" customHeight="1">
      <c r="B8" s="153" t="s">
        <v>223</v>
      </c>
      <c r="C8" s="154" t="s">
        <v>224</v>
      </c>
      <c r="D8" s="317">
        <f>基本情報入力シート!D19</f>
        <v>0</v>
      </c>
      <c r="E8" s="318"/>
      <c r="F8" s="319" t="s">
        <v>225</v>
      </c>
      <c r="G8" s="320"/>
      <c r="H8" s="321">
        <f>基本情報入力シート!D21</f>
        <v>0</v>
      </c>
      <c r="I8" s="321"/>
      <c r="J8" s="321"/>
      <c r="K8" s="321"/>
      <c r="L8" s="321"/>
      <c r="M8" s="321"/>
      <c r="N8" s="321"/>
      <c r="O8" s="322"/>
    </row>
    <row r="9" spans="1:18" ht="22.5" customHeight="1">
      <c r="B9" s="328" t="s">
        <v>283</v>
      </c>
      <c r="C9" s="329"/>
      <c r="D9" s="323" t="str">
        <f>IF(基本情報入力シート!D27&lt;&gt;0,基本情報入力シート!D27,"              -")</f>
        <v xml:space="preserve">              -</v>
      </c>
      <c r="E9" s="324"/>
      <c r="F9" s="330" t="s">
        <v>327</v>
      </c>
      <c r="G9" s="320"/>
      <c r="H9" s="321">
        <f>基本情報入力シート!D14</f>
        <v>0</v>
      </c>
      <c r="I9" s="321"/>
      <c r="J9" s="321"/>
      <c r="K9" s="321"/>
      <c r="L9" s="321"/>
      <c r="M9" s="321"/>
      <c r="N9" s="321"/>
      <c r="O9" s="322"/>
    </row>
    <row r="10" spans="1:18" ht="22.5" customHeight="1">
      <c r="B10" s="239" t="s">
        <v>357</v>
      </c>
      <c r="C10" s="321">
        <f>基本情報入力シート!D34</f>
        <v>0</v>
      </c>
      <c r="D10" s="321"/>
      <c r="E10" s="322"/>
      <c r="F10" s="331" t="str">
        <f>IF(H9="その他","その他を選択した場合のサービス種別","-")</f>
        <v>-</v>
      </c>
      <c r="G10" s="332"/>
      <c r="H10" s="337" t="str">
        <f>IF(基本情報入力シート!D14="その他",基本情報入力シート!D15,"-")</f>
        <v>-</v>
      </c>
      <c r="I10" s="306"/>
      <c r="J10" s="306"/>
      <c r="K10" s="306"/>
      <c r="L10" s="306"/>
      <c r="M10" s="306"/>
      <c r="N10" s="306"/>
      <c r="O10" s="338"/>
    </row>
    <row r="11" spans="1:18" ht="13.5">
      <c r="H11" s="306"/>
      <c r="I11" s="306"/>
      <c r="J11" s="306"/>
      <c r="K11" s="306"/>
      <c r="L11" s="306"/>
      <c r="M11" s="306"/>
      <c r="N11" s="306"/>
      <c r="O11" s="306"/>
      <c r="R11" s="238"/>
    </row>
    <row r="12" spans="1:18" ht="22.5" customHeight="1">
      <c r="B12" s="153" t="s">
        <v>226</v>
      </c>
      <c r="C12" s="336" t="s">
        <v>227</v>
      </c>
      <c r="D12" s="336"/>
      <c r="E12" s="336"/>
      <c r="F12" s="336"/>
      <c r="G12" s="336"/>
      <c r="H12" s="336"/>
      <c r="I12" s="336"/>
      <c r="J12" s="336"/>
      <c r="K12" s="336"/>
      <c r="L12" s="336"/>
      <c r="M12" s="336"/>
      <c r="N12" s="336"/>
      <c r="O12" s="336"/>
    </row>
    <row r="13" spans="1:18" ht="22.5" customHeight="1">
      <c r="B13" s="179"/>
      <c r="C13" s="311" t="s">
        <v>228</v>
      </c>
      <c r="D13" s="311"/>
      <c r="E13" s="311"/>
      <c r="F13" s="311"/>
      <c r="G13" s="311"/>
      <c r="H13" s="311"/>
      <c r="I13" s="311"/>
      <c r="J13" s="311"/>
      <c r="K13" s="311"/>
      <c r="L13" s="311"/>
      <c r="M13" s="311"/>
      <c r="N13" s="311"/>
      <c r="O13" s="311"/>
      <c r="R13" s="152" t="b">
        <v>0</v>
      </c>
    </row>
    <row r="14" spans="1:18" ht="22.5" customHeight="1">
      <c r="B14" s="179"/>
      <c r="C14" s="308" t="s">
        <v>229</v>
      </c>
      <c r="D14" s="309"/>
      <c r="E14" s="309"/>
      <c r="F14" s="309"/>
      <c r="G14" s="309"/>
      <c r="H14" s="309"/>
      <c r="I14" s="309"/>
      <c r="J14" s="309"/>
      <c r="K14" s="309"/>
      <c r="L14" s="309"/>
      <c r="M14" s="309"/>
      <c r="N14" s="309"/>
      <c r="O14" s="310"/>
      <c r="R14" s="152" t="b">
        <v>0</v>
      </c>
    </row>
    <row r="15" spans="1:18" ht="22.5" customHeight="1">
      <c r="B15" s="179"/>
      <c r="C15" s="308" t="s">
        <v>230</v>
      </c>
      <c r="D15" s="309"/>
      <c r="E15" s="309"/>
      <c r="F15" s="309"/>
      <c r="G15" s="309"/>
      <c r="H15" s="309"/>
      <c r="I15" s="309"/>
      <c r="J15" s="309"/>
      <c r="K15" s="309"/>
      <c r="L15" s="309"/>
      <c r="M15" s="309"/>
      <c r="N15" s="309"/>
      <c r="O15" s="310"/>
      <c r="R15" s="152" t="b">
        <v>0</v>
      </c>
    </row>
    <row r="16" spans="1:18" ht="22.5" customHeight="1">
      <c r="B16" s="243"/>
      <c r="C16" s="333" t="s">
        <v>368</v>
      </c>
      <c r="D16" s="334"/>
      <c r="E16" s="334"/>
      <c r="F16" s="334"/>
      <c r="G16" s="334"/>
      <c r="H16" s="334"/>
      <c r="I16" s="334"/>
      <c r="J16" s="334"/>
      <c r="K16" s="334"/>
      <c r="L16" s="334"/>
      <c r="M16" s="334"/>
      <c r="N16" s="334"/>
      <c r="O16" s="335"/>
      <c r="R16" s="152" t="b">
        <v>0</v>
      </c>
    </row>
    <row r="17" spans="2:19" ht="22.5" customHeight="1">
      <c r="B17" s="179"/>
      <c r="C17" s="311" t="s">
        <v>231</v>
      </c>
      <c r="D17" s="311"/>
      <c r="E17" s="311"/>
      <c r="F17" s="311"/>
      <c r="G17" s="311"/>
      <c r="H17" s="311"/>
      <c r="I17" s="311"/>
      <c r="J17" s="311"/>
      <c r="K17" s="311"/>
      <c r="L17" s="311"/>
      <c r="M17" s="311"/>
      <c r="N17" s="311"/>
      <c r="O17" s="311"/>
      <c r="R17" s="152" t="b">
        <v>0</v>
      </c>
    </row>
    <row r="18" spans="2:19" ht="22.5" customHeight="1">
      <c r="B18" s="179"/>
      <c r="C18" s="312" t="s">
        <v>233</v>
      </c>
      <c r="D18" s="311"/>
      <c r="E18" s="311"/>
      <c r="F18" s="311"/>
      <c r="G18" s="311"/>
      <c r="H18" s="311"/>
      <c r="I18" s="311"/>
      <c r="J18" s="311"/>
      <c r="K18" s="311"/>
      <c r="L18" s="311"/>
      <c r="M18" s="311"/>
      <c r="N18" s="311"/>
      <c r="O18" s="311"/>
      <c r="R18" s="152" t="b">
        <v>0</v>
      </c>
    </row>
    <row r="19" spans="2:19" ht="21.75" customHeight="1">
      <c r="B19" s="179"/>
      <c r="C19" s="312" t="s">
        <v>232</v>
      </c>
      <c r="D19" s="311"/>
      <c r="E19" s="311"/>
      <c r="F19" s="311"/>
      <c r="G19" s="311"/>
      <c r="H19" s="311"/>
      <c r="I19" s="311"/>
      <c r="J19" s="311"/>
      <c r="K19" s="311"/>
      <c r="L19" s="311"/>
      <c r="M19" s="311"/>
      <c r="N19" s="311"/>
      <c r="O19" s="311"/>
      <c r="R19" s="152" t="b">
        <v>0</v>
      </c>
    </row>
    <row r="20" spans="2:19" ht="21.75" customHeight="1">
      <c r="B20" s="200"/>
      <c r="C20" s="313" t="s">
        <v>325</v>
      </c>
      <c r="D20" s="314"/>
      <c r="E20" s="314"/>
      <c r="F20" s="314"/>
      <c r="G20" s="314"/>
      <c r="H20" s="314"/>
      <c r="I20" s="314"/>
      <c r="J20" s="314"/>
      <c r="K20" s="314"/>
      <c r="L20" s="314"/>
      <c r="M20" s="314"/>
      <c r="N20" s="314"/>
      <c r="O20" s="315"/>
      <c r="R20" s="152" t="b">
        <v>0</v>
      </c>
    </row>
    <row r="21" spans="2:19" ht="44.25" customHeight="1">
      <c r="B21" s="200"/>
      <c r="C21" s="316" t="str">
        <f>IF(OR(チェックリスト!H9=サービス一覧!A17,チェックリスト!H9=サービス一覧!A19,チェックリスト!H9=サービス一覧!A21,チェックリスト!H9=サービス一覧!A25,チェックリスト!H9=サービス一覧!A26,チェックリスト!H9=サービス一覧!A27,チェックリスト!H9=サービス一覧!A28,チェックリスト!H9=サービス一覧!A29,チェックリスト!H9=サービス一覧!A30),"－","別紙様式４　最新版のケアプラン標準仕様への対応状況確認書【注３】 "&amp;CHAR(10)&amp;"※ケアプラン標準仕様の対象とならないサービス事業所については提出の必要はありません。")</f>
        <v>別紙様式４　最新版のケアプラン標準仕様への対応状況確認書【注３】 
※ケアプラン標準仕様の対象とならないサービス事業所については提出の必要はありません。</v>
      </c>
      <c r="D21" s="314"/>
      <c r="E21" s="314"/>
      <c r="F21" s="314"/>
      <c r="G21" s="314"/>
      <c r="H21" s="314"/>
      <c r="I21" s="314"/>
      <c r="J21" s="314"/>
      <c r="K21" s="314"/>
      <c r="L21" s="314"/>
      <c r="M21" s="314"/>
      <c r="N21" s="314"/>
      <c r="O21" s="315"/>
      <c r="R21" s="204" t="b">
        <f>IF(OR(H9=サービス一覧!A17,チェックリスト!H9=サービス一覧!A19,チェックリスト!H9=サービス一覧!A21,チェックリスト!H9=サービス一覧!A25,チェックリスト!H9=サービス一覧!A26,チェックリスト!H9=サービス一覧!A2:A27,チェックリスト!H9=サービス一覧!A28,チェックリスト!H9=サービス一覧!A29,チェックリスト!H9=サービス一覧!A30),TRUE,IF(S21=TRUE,TRUE,FALSE))</f>
        <v>0</v>
      </c>
      <c r="S21" s="152" t="b">
        <v>0</v>
      </c>
    </row>
    <row r="22" spans="2:19" ht="22.5" customHeight="1">
      <c r="B22" s="180"/>
      <c r="C22" s="293" t="s">
        <v>372</v>
      </c>
      <c r="D22" s="294"/>
      <c r="E22" s="294"/>
      <c r="F22" s="294"/>
      <c r="G22" s="294"/>
      <c r="H22" s="294"/>
      <c r="I22" s="294"/>
      <c r="J22" s="294"/>
      <c r="K22" s="294"/>
      <c r="L22" s="294"/>
      <c r="M22" s="294"/>
      <c r="N22" s="294"/>
      <c r="O22" s="294"/>
      <c r="R22" s="155" t="b">
        <v>0</v>
      </c>
    </row>
    <row r="23" spans="2:19" ht="22.5" customHeight="1">
      <c r="B23" s="181" t="str">
        <f>IF(R23="true","☑","□")</f>
        <v>□</v>
      </c>
      <c r="C23" s="307" t="s">
        <v>373</v>
      </c>
      <c r="D23" s="307"/>
      <c r="E23" s="307"/>
      <c r="F23" s="307"/>
      <c r="G23" s="307"/>
      <c r="H23" s="307"/>
      <c r="I23" s="307"/>
      <c r="J23" s="307"/>
      <c r="K23" s="307"/>
      <c r="L23" s="307"/>
      <c r="M23" s="307"/>
      <c r="N23" s="307"/>
      <c r="O23" s="307"/>
      <c r="R23" s="155" t="str">
        <f>IF(COUNTIF(R13:R22,"TRUE")=10,"TRUE","FALSE")</f>
        <v>FALSE</v>
      </c>
    </row>
    <row r="24" spans="2:19" ht="22.5" customHeight="1">
      <c r="B24" s="180"/>
      <c r="C24" s="293" t="s">
        <v>234</v>
      </c>
      <c r="D24" s="294"/>
      <c r="E24" s="294"/>
      <c r="F24" s="294"/>
      <c r="G24" s="294"/>
      <c r="H24" s="294"/>
      <c r="I24" s="294"/>
      <c r="J24" s="294"/>
      <c r="K24" s="294"/>
      <c r="L24" s="294"/>
      <c r="M24" s="294"/>
      <c r="N24" s="294"/>
      <c r="O24" s="294"/>
      <c r="R24" s="155"/>
    </row>
    <row r="25" spans="2:19" ht="30" customHeight="1">
      <c r="B25" s="305" t="s">
        <v>374</v>
      </c>
      <c r="C25" s="305"/>
      <c r="D25" s="305"/>
      <c r="E25" s="305"/>
      <c r="F25" s="305"/>
      <c r="G25" s="305"/>
      <c r="H25" s="305"/>
      <c r="I25" s="305"/>
      <c r="J25" s="305"/>
      <c r="K25" s="305"/>
      <c r="L25" s="305"/>
      <c r="M25" s="305"/>
      <c r="N25" s="305"/>
      <c r="O25" s="305"/>
    </row>
    <row r="26" spans="2:19" ht="15" customHeight="1">
      <c r="B26" s="156" t="s">
        <v>235</v>
      </c>
    </row>
    <row r="27" spans="2:19" ht="22.5" customHeight="1">
      <c r="B27" s="157" t="s">
        <v>236</v>
      </c>
      <c r="C27" s="301" t="s">
        <v>237</v>
      </c>
      <c r="D27" s="301"/>
      <c r="E27" s="301"/>
      <c r="F27" s="301"/>
      <c r="G27" s="301"/>
      <c r="H27" s="301"/>
      <c r="I27" s="301"/>
      <c r="J27" s="301"/>
      <c r="K27" s="301"/>
      <c r="L27" s="301"/>
      <c r="M27" s="301"/>
      <c r="N27" s="301"/>
      <c r="O27" s="301"/>
      <c r="P27" s="301"/>
    </row>
    <row r="28" spans="2:19" ht="33" customHeight="1">
      <c r="B28" s="157" t="s">
        <v>238</v>
      </c>
      <c r="C28" s="302" t="s">
        <v>239</v>
      </c>
      <c r="D28" s="301"/>
      <c r="E28" s="301"/>
      <c r="F28" s="301"/>
      <c r="G28" s="301"/>
      <c r="H28" s="301"/>
      <c r="I28" s="301"/>
      <c r="J28" s="301"/>
      <c r="K28" s="301"/>
      <c r="L28" s="301"/>
      <c r="M28" s="301"/>
      <c r="N28" s="301"/>
      <c r="O28" s="301"/>
      <c r="P28" s="301"/>
    </row>
    <row r="29" spans="2:19" ht="22.5" customHeight="1">
      <c r="B29" s="203" t="s">
        <v>324</v>
      </c>
      <c r="C29" s="303" t="s">
        <v>326</v>
      </c>
      <c r="D29" s="304"/>
      <c r="E29" s="304"/>
      <c r="F29" s="304"/>
      <c r="G29" s="304"/>
      <c r="H29" s="304"/>
      <c r="I29" s="304"/>
      <c r="J29" s="304"/>
      <c r="K29" s="304"/>
      <c r="L29" s="304"/>
      <c r="M29" s="304"/>
      <c r="N29" s="304"/>
      <c r="O29" s="304"/>
      <c r="P29" s="304"/>
    </row>
    <row r="30" spans="2:19" ht="15" customHeight="1">
      <c r="B30" s="203" t="s">
        <v>370</v>
      </c>
      <c r="C30" s="244" t="s">
        <v>371</v>
      </c>
    </row>
    <row r="31" spans="2:19" ht="30" customHeight="1">
      <c r="B31" s="158" t="s">
        <v>240</v>
      </c>
      <c r="C31" s="300" t="s">
        <v>241</v>
      </c>
      <c r="D31" s="300"/>
      <c r="E31" s="300"/>
      <c r="F31" s="300"/>
      <c r="G31" s="300"/>
      <c r="H31" s="300"/>
      <c r="I31" s="300"/>
      <c r="J31" s="300"/>
      <c r="K31" s="300"/>
      <c r="L31" s="300"/>
      <c r="M31" s="300"/>
      <c r="N31" s="300"/>
      <c r="O31" s="300"/>
      <c r="P31" s="300"/>
      <c r="R31" s="155"/>
    </row>
    <row r="32" spans="2:19" ht="45" customHeight="1">
      <c r="B32" s="158" t="s">
        <v>242</v>
      </c>
      <c r="C32" s="300" t="s">
        <v>243</v>
      </c>
      <c r="D32" s="300"/>
      <c r="E32" s="300"/>
      <c r="F32" s="300"/>
      <c r="G32" s="300"/>
      <c r="H32" s="300"/>
      <c r="I32" s="300"/>
      <c r="J32" s="300"/>
      <c r="K32" s="300"/>
      <c r="L32" s="300"/>
      <c r="M32" s="300"/>
      <c r="N32" s="300"/>
      <c r="O32" s="300"/>
      <c r="P32" s="300"/>
      <c r="R32" s="155"/>
    </row>
    <row r="33" spans="2:18" ht="60" customHeight="1">
      <c r="B33" s="158" t="s">
        <v>240</v>
      </c>
      <c r="C33" s="300" t="s">
        <v>244</v>
      </c>
      <c r="D33" s="300"/>
      <c r="E33" s="300"/>
      <c r="F33" s="300"/>
      <c r="G33" s="300"/>
      <c r="H33" s="300"/>
      <c r="I33" s="300"/>
      <c r="J33" s="300"/>
      <c r="K33" s="300"/>
      <c r="L33" s="300"/>
      <c r="M33" s="300"/>
      <c r="N33" s="300"/>
      <c r="O33" s="300"/>
      <c r="P33" s="300"/>
      <c r="R33" s="155"/>
    </row>
    <row r="34" spans="2:18" ht="30" customHeight="1">
      <c r="B34" s="158" t="s">
        <v>240</v>
      </c>
      <c r="C34" s="300" t="s">
        <v>245</v>
      </c>
      <c r="D34" s="300"/>
      <c r="E34" s="300"/>
      <c r="F34" s="300"/>
      <c r="G34" s="300"/>
      <c r="H34" s="300"/>
      <c r="I34" s="300"/>
      <c r="J34" s="300"/>
      <c r="K34" s="300"/>
      <c r="L34" s="300"/>
      <c r="M34" s="300"/>
      <c r="N34" s="300"/>
      <c r="O34" s="300"/>
      <c r="P34" s="300"/>
      <c r="R34" s="155"/>
    </row>
  </sheetData>
  <mergeCells count="40">
    <mergeCell ref="B9:C9"/>
    <mergeCell ref="F9:G9"/>
    <mergeCell ref="F10:G10"/>
    <mergeCell ref="C16:O16"/>
    <mergeCell ref="C12:O12"/>
    <mergeCell ref="C13:O13"/>
    <mergeCell ref="H10:O10"/>
    <mergeCell ref="C10:E10"/>
    <mergeCell ref="A3:P3"/>
    <mergeCell ref="D5:F5"/>
    <mergeCell ref="G5:H5"/>
    <mergeCell ref="I5:O5"/>
    <mergeCell ref="D7:E7"/>
    <mergeCell ref="G7:O7"/>
    <mergeCell ref="D8:E8"/>
    <mergeCell ref="F8:G8"/>
    <mergeCell ref="H8:O8"/>
    <mergeCell ref="H9:O9"/>
    <mergeCell ref="D9:E9"/>
    <mergeCell ref="C17:O17"/>
    <mergeCell ref="C19:O19"/>
    <mergeCell ref="C18:O18"/>
    <mergeCell ref="C20:O20"/>
    <mergeCell ref="C21:O21"/>
    <mergeCell ref="C22:O22"/>
    <mergeCell ref="B6:B7"/>
    <mergeCell ref="D6:O6"/>
    <mergeCell ref="C34:P34"/>
    <mergeCell ref="C24:O24"/>
    <mergeCell ref="C27:P27"/>
    <mergeCell ref="C28:P28"/>
    <mergeCell ref="C31:P31"/>
    <mergeCell ref="C32:P32"/>
    <mergeCell ref="C33:P33"/>
    <mergeCell ref="C29:P29"/>
    <mergeCell ref="B25:O25"/>
    <mergeCell ref="H11:O11"/>
    <mergeCell ref="C23:O23"/>
    <mergeCell ref="C14:O14"/>
    <mergeCell ref="C15:O15"/>
  </mergeCells>
  <phoneticPr fontId="12"/>
  <pageMargins left="0.51181102362204722" right="0.51181102362204722" top="0.74803149606299213" bottom="0.7480314960629921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219075</xdr:colOff>
                    <xdr:row>12</xdr:row>
                    <xdr:rowOff>47625</xdr:rowOff>
                  </from>
                  <to>
                    <xdr:col>1</xdr:col>
                    <xdr:colOff>533400</xdr:colOff>
                    <xdr:row>13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219075</xdr:colOff>
                    <xdr:row>13</xdr:row>
                    <xdr:rowOff>66675</xdr:rowOff>
                  </from>
                  <to>
                    <xdr:col>1</xdr:col>
                    <xdr:colOff>533400</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219075</xdr:colOff>
                    <xdr:row>14</xdr:row>
                    <xdr:rowOff>38100</xdr:rowOff>
                  </from>
                  <to>
                    <xdr:col>1</xdr:col>
                    <xdr:colOff>552450</xdr:colOff>
                    <xdr:row>15</xdr:row>
                    <xdr:rowOff>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228600</xdr:colOff>
                    <xdr:row>17</xdr:row>
                    <xdr:rowOff>19050</xdr:rowOff>
                  </from>
                  <to>
                    <xdr:col>1</xdr:col>
                    <xdr:colOff>552450</xdr:colOff>
                    <xdr:row>17</xdr:row>
                    <xdr:rowOff>266700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219075</xdr:colOff>
                    <xdr:row>18</xdr:row>
                    <xdr:rowOff>19050</xdr:rowOff>
                  </from>
                  <to>
                    <xdr:col>1</xdr:col>
                    <xdr:colOff>552450</xdr:colOff>
                    <xdr:row>18</xdr:row>
                    <xdr:rowOff>257175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228600</xdr:colOff>
                    <xdr:row>16</xdr:row>
                    <xdr:rowOff>38100</xdr:rowOff>
                  </from>
                  <to>
                    <xdr:col>1</xdr:col>
                    <xdr:colOff>552450</xdr:colOff>
                    <xdr:row>17</xdr:row>
                    <xdr:rowOff>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228600</xdr:colOff>
                    <xdr:row>23</xdr:row>
                    <xdr:rowOff>19050</xdr:rowOff>
                  </from>
                  <to>
                    <xdr:col>1</xdr:col>
                    <xdr:colOff>561975</xdr:colOff>
                    <xdr:row>23</xdr:row>
                    <xdr:rowOff>266700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1</xdr:col>
                    <xdr:colOff>228600</xdr:colOff>
                    <xdr:row>19</xdr:row>
                    <xdr:rowOff>9525</xdr:rowOff>
                  </from>
                  <to>
                    <xdr:col>1</xdr:col>
                    <xdr:colOff>552450</xdr:colOff>
                    <xdr:row>19</xdr:row>
                    <xdr:rowOff>257175</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1</xdr:col>
                    <xdr:colOff>228600</xdr:colOff>
                    <xdr:row>20</xdr:row>
                    <xdr:rowOff>9525</xdr:rowOff>
                  </from>
                  <to>
                    <xdr:col>1</xdr:col>
                    <xdr:colOff>561975</xdr:colOff>
                    <xdr:row>20</xdr:row>
                    <xdr:rowOff>400050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1</xdr:col>
                    <xdr:colOff>219075</xdr:colOff>
                    <xdr:row>15</xdr:row>
                    <xdr:rowOff>9525</xdr:rowOff>
                  </from>
                  <to>
                    <xdr:col>1</xdr:col>
                    <xdr:colOff>600075</xdr:colOff>
                    <xdr:row>15</xdr:row>
                    <xdr:rowOff>276225</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1</xdr:col>
                    <xdr:colOff>228600</xdr:colOff>
                    <xdr:row>21</xdr:row>
                    <xdr:rowOff>19050</xdr:rowOff>
                  </from>
                  <to>
                    <xdr:col>1</xdr:col>
                    <xdr:colOff>561975</xdr:colOff>
                    <xdr:row>21</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1C2F7F98-E8C1-4996-AD23-7DD93BAC95C0}">
            <xm:f>$H$9=サービス一覧!$A$30</xm:f>
            <x14:dxf>
              <fill>
                <patternFill>
                  <bgColor theme="0" tint="-0.34998626667073579"/>
                </patternFill>
              </fill>
            </x14:dxf>
          </x14:cfRule>
          <x14:cfRule type="expression" priority="12" id="{8533DDC2-EA58-4BC3-B97F-A89B1FAACD62}">
            <xm:f>$H$9=サービス一覧!$A$29</xm:f>
            <x14:dxf>
              <fill>
                <patternFill>
                  <bgColor theme="0" tint="-0.34998626667073579"/>
                </patternFill>
              </fill>
            </x14:dxf>
          </x14:cfRule>
          <x14:cfRule type="expression" priority="13" id="{ED47BEFE-545C-45B0-A70B-FFECC9FDC30D}">
            <xm:f>$H$9=サービス一覧!$A$28</xm:f>
            <x14:dxf>
              <fill>
                <patternFill>
                  <bgColor theme="0" tint="-0.34998626667073579"/>
                </patternFill>
              </fill>
            </x14:dxf>
          </x14:cfRule>
          <x14:cfRule type="expression" priority="14" id="{24A27740-AB39-4C59-B08C-A7EBC3E9DE99}">
            <xm:f>$H$9=サービス一覧!$A$27</xm:f>
            <x14:dxf>
              <fill>
                <patternFill>
                  <bgColor theme="0" tint="-0.34998626667073579"/>
                </patternFill>
              </fill>
            </x14:dxf>
          </x14:cfRule>
          <x14:cfRule type="expression" priority="15" id="{6546A102-7621-4D18-A92B-825A96E4D8D2}">
            <xm:f>$H$9=サービス一覧!$A$26</xm:f>
            <x14:dxf>
              <fill>
                <patternFill>
                  <bgColor theme="0" tint="-0.34998626667073579"/>
                </patternFill>
              </fill>
            </x14:dxf>
          </x14:cfRule>
          <x14:cfRule type="expression" priority="16" id="{1DD2B99C-25C3-48B9-8861-F1DF82B963F6}">
            <xm:f>$H$9=サービス一覧!$A$25</xm:f>
            <x14:dxf>
              <fill>
                <patternFill>
                  <bgColor theme="0" tint="-0.34998626667073579"/>
                </patternFill>
              </fill>
            </x14:dxf>
          </x14:cfRule>
          <x14:cfRule type="expression" priority="17" id="{14030CE7-F4F8-4C4A-9C6C-78F40EE41720}">
            <xm:f>$H$9=サービス一覧!$A$21</xm:f>
            <x14:dxf>
              <fill>
                <patternFill>
                  <bgColor theme="0" tint="-0.34998626667073579"/>
                </patternFill>
              </fill>
            </x14:dxf>
          </x14:cfRule>
          <x14:cfRule type="expression" priority="18" id="{89B4C1CB-C42A-4F56-A2C2-57C3A260AE6F}">
            <xm:f>$H$9=サービス一覧!$A$19</xm:f>
            <x14:dxf>
              <fill>
                <patternFill>
                  <bgColor theme="0" tint="-0.34998626667073579"/>
                </patternFill>
              </fill>
            </x14:dxf>
          </x14:cfRule>
          <x14:cfRule type="expression" priority="19" id="{79EC7180-8347-4F03-A7BD-AC4A5C7859B4}">
            <xm:f>$H$9=サービス一覧!$A$17</xm:f>
            <x14:dxf>
              <fill>
                <patternFill>
                  <bgColor theme="0" tint="-0.34998626667073579"/>
                </patternFill>
              </fill>
            </x14:dxf>
          </x14:cfRule>
          <xm:sqref>B21:O21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42"/>
  <sheetViews>
    <sheetView view="pageBreakPreview" zoomScaleNormal="100" zoomScaleSheetLayoutView="100" workbookViewId="0">
      <selection activeCell="E31" sqref="E31:F31"/>
    </sheetView>
  </sheetViews>
  <sheetFormatPr defaultRowHeight="13.5"/>
  <cols>
    <col min="1" max="3" width="9.625" style="29" customWidth="1"/>
    <col min="4" max="4" width="11.625" style="29" bestFit="1" customWidth="1"/>
    <col min="5" max="9" width="9.625" style="29" customWidth="1"/>
    <col min="10" max="16384" width="9" style="29"/>
  </cols>
  <sheetData>
    <row r="2" spans="1:9" ht="14.25">
      <c r="A2" s="30" t="s">
        <v>47</v>
      </c>
      <c r="B2" s="30"/>
      <c r="C2" s="30"/>
      <c r="D2" s="30"/>
      <c r="E2" s="30"/>
      <c r="F2" s="30"/>
      <c r="G2" s="30"/>
      <c r="H2" s="30"/>
      <c r="I2" s="30"/>
    </row>
    <row r="3" spans="1:9" ht="14.25">
      <c r="A3" s="30"/>
      <c r="B3" s="30"/>
      <c r="C3" s="30"/>
      <c r="D3" s="30"/>
      <c r="E3" s="30"/>
      <c r="F3" s="30"/>
      <c r="G3" s="30"/>
      <c r="H3" s="30"/>
      <c r="I3" s="30"/>
    </row>
    <row r="4" spans="1:9" ht="14.25">
      <c r="A4" s="30"/>
      <c r="B4" s="30"/>
      <c r="C4" s="30"/>
      <c r="D4" s="30"/>
      <c r="E4" s="30"/>
      <c r="F4" s="30"/>
      <c r="G4" s="30"/>
      <c r="H4" s="30"/>
      <c r="I4" s="30"/>
    </row>
    <row r="5" spans="1:9" ht="14.25">
      <c r="A5" s="30"/>
      <c r="B5" s="30"/>
      <c r="C5" s="30"/>
      <c r="D5" s="30"/>
      <c r="E5" s="30"/>
      <c r="F5" s="30"/>
      <c r="G5" s="342" t="str">
        <f>IF(基本情報入力シート!D31&lt;&gt;0,基本情報入力シート!D31,"番号")</f>
        <v>番号</v>
      </c>
      <c r="H5" s="342"/>
      <c r="I5" s="342"/>
    </row>
    <row r="6" spans="1:9" ht="14.25">
      <c r="A6" s="30"/>
      <c r="B6" s="30"/>
      <c r="C6" s="30"/>
      <c r="D6" s="30"/>
      <c r="E6" s="30"/>
      <c r="F6" s="30"/>
      <c r="G6" s="343">
        <f>基本情報入力シート!D30</f>
        <v>0</v>
      </c>
      <c r="H6" s="343"/>
      <c r="I6" s="343"/>
    </row>
    <row r="7" spans="1:9" ht="18" customHeight="1">
      <c r="A7" s="30"/>
      <c r="B7" s="30"/>
      <c r="C7" s="30"/>
      <c r="D7" s="30"/>
      <c r="E7" s="30"/>
      <c r="F7" s="30"/>
      <c r="G7" s="30"/>
      <c r="H7" s="30"/>
      <c r="I7" s="30"/>
    </row>
    <row r="8" spans="1:9" ht="14.25">
      <c r="A8" s="30" t="s">
        <v>48</v>
      </c>
      <c r="B8" s="30"/>
      <c r="C8" s="30"/>
      <c r="D8" s="30"/>
      <c r="E8" s="30"/>
      <c r="F8" s="30"/>
      <c r="G8" s="30"/>
      <c r="H8" s="30"/>
      <c r="I8" s="30"/>
    </row>
    <row r="9" spans="1:9" ht="14.25">
      <c r="A9" s="30"/>
      <c r="B9" s="30"/>
      <c r="C9" s="30"/>
      <c r="D9" s="30"/>
      <c r="E9" s="30"/>
      <c r="F9" s="30"/>
      <c r="G9" s="30"/>
      <c r="H9" s="30"/>
      <c r="I9" s="30"/>
    </row>
    <row r="10" spans="1:9" ht="14.25">
      <c r="A10" s="30"/>
      <c r="B10" s="30"/>
      <c r="C10" s="30"/>
      <c r="D10" s="30"/>
      <c r="E10" s="30"/>
      <c r="F10" s="30"/>
      <c r="G10" s="30"/>
      <c r="H10" s="30"/>
      <c r="I10" s="30"/>
    </row>
    <row r="11" spans="1:9" ht="14.25">
      <c r="A11" s="30"/>
      <c r="B11" s="30"/>
      <c r="C11" s="30"/>
      <c r="D11" s="30"/>
      <c r="E11" s="30"/>
      <c r="F11" s="30"/>
      <c r="G11" s="30"/>
      <c r="H11" s="30"/>
      <c r="I11" s="30"/>
    </row>
    <row r="12" spans="1:9" ht="14.25">
      <c r="A12" s="30"/>
      <c r="B12" s="30"/>
      <c r="C12" s="30"/>
      <c r="D12" s="30"/>
      <c r="E12" s="30"/>
      <c r="F12" s="30" t="s">
        <v>2</v>
      </c>
      <c r="G12" s="340" t="str">
        <f>基本情報入力シート!D5&amp;基本情報入力シート!D6</f>
        <v/>
      </c>
      <c r="H12" s="340"/>
      <c r="I12" s="340"/>
    </row>
    <row r="13" spans="1:9" ht="14.25">
      <c r="A13" s="30"/>
      <c r="B13" s="30"/>
      <c r="C13" s="30"/>
      <c r="D13" s="30"/>
      <c r="E13" s="30"/>
      <c r="F13" s="30" t="s">
        <v>49</v>
      </c>
      <c r="G13" s="340">
        <f>基本情報入力シート!D3</f>
        <v>0</v>
      </c>
      <c r="H13" s="340"/>
      <c r="I13" s="340"/>
    </row>
    <row r="14" spans="1:9" ht="14.25">
      <c r="A14" s="30"/>
      <c r="B14" s="30"/>
      <c r="C14" s="30"/>
      <c r="D14" s="30"/>
      <c r="E14" s="30"/>
      <c r="F14" s="30" t="s">
        <v>50</v>
      </c>
      <c r="G14" s="340" t="str">
        <f>基本情報入力シート!D7&amp;"　"&amp;基本情報入力シート!D8</f>
        <v>　</v>
      </c>
      <c r="H14" s="340"/>
      <c r="I14" s="340"/>
    </row>
    <row r="15" spans="1:9" ht="14.25">
      <c r="A15" s="30"/>
      <c r="B15" s="30"/>
      <c r="C15" s="30"/>
      <c r="D15" s="30"/>
      <c r="E15" s="30"/>
      <c r="F15" s="30" t="s">
        <v>45</v>
      </c>
      <c r="G15" s="30"/>
      <c r="H15" s="30"/>
      <c r="I15" s="30"/>
    </row>
    <row r="16" spans="1:9" ht="14.25">
      <c r="A16" s="30"/>
      <c r="B16" s="30"/>
      <c r="C16" s="30"/>
      <c r="D16" s="30"/>
      <c r="E16" s="30"/>
      <c r="F16" s="30"/>
      <c r="G16" s="30"/>
      <c r="H16" s="30"/>
      <c r="I16" s="30"/>
    </row>
    <row r="17" spans="1:9" ht="14.25">
      <c r="A17" s="30"/>
      <c r="B17" s="30"/>
      <c r="C17" s="30"/>
      <c r="D17" s="30"/>
      <c r="E17" s="30"/>
      <c r="F17" s="30"/>
      <c r="G17" s="30"/>
      <c r="H17" s="30"/>
      <c r="I17" s="30"/>
    </row>
    <row r="18" spans="1:9" ht="14.25">
      <c r="A18" s="30"/>
      <c r="B18" s="30"/>
      <c r="C18" s="30"/>
      <c r="D18" s="30"/>
      <c r="E18" s="30"/>
      <c r="F18" s="30"/>
      <c r="G18" s="30"/>
      <c r="H18" s="30"/>
      <c r="I18" s="30"/>
    </row>
    <row r="19" spans="1:9" ht="14.25">
      <c r="A19" s="344" t="s">
        <v>291</v>
      </c>
      <c r="B19" s="344"/>
      <c r="C19" s="344"/>
      <c r="D19" s="344"/>
      <c r="E19" s="344"/>
      <c r="F19" s="344"/>
      <c r="G19" s="344"/>
      <c r="H19" s="344"/>
      <c r="I19" s="344"/>
    </row>
    <row r="20" spans="1:9" ht="14.25">
      <c r="A20" s="31"/>
      <c r="B20" s="31"/>
      <c r="C20" s="31"/>
      <c r="D20" s="31"/>
      <c r="E20" s="31"/>
      <c r="F20" s="31"/>
      <c r="G20" s="31"/>
      <c r="H20" s="31"/>
      <c r="I20" s="31"/>
    </row>
    <row r="21" spans="1:9" ht="14.25">
      <c r="A21" s="31"/>
      <c r="B21" s="31"/>
      <c r="C21" s="31"/>
      <c r="D21" s="31"/>
      <c r="E21" s="31"/>
      <c r="F21" s="31"/>
      <c r="G21" s="31"/>
      <c r="H21" s="31"/>
      <c r="I21" s="31"/>
    </row>
    <row r="22" spans="1:9">
      <c r="A22" s="345" t="s">
        <v>51</v>
      </c>
      <c r="B22" s="345"/>
      <c r="C22" s="345"/>
      <c r="D22" s="345"/>
      <c r="E22" s="345"/>
      <c r="F22" s="345"/>
      <c r="G22" s="345"/>
      <c r="H22" s="345"/>
      <c r="I22" s="345"/>
    </row>
    <row r="23" spans="1:9" ht="13.5" customHeight="1">
      <c r="A23" s="345"/>
      <c r="B23" s="345"/>
      <c r="C23" s="345"/>
      <c r="D23" s="345"/>
      <c r="E23" s="345"/>
      <c r="F23" s="345"/>
      <c r="G23" s="345"/>
      <c r="H23" s="345"/>
      <c r="I23" s="345"/>
    </row>
    <row r="24" spans="1:9">
      <c r="A24" s="345"/>
      <c r="B24" s="345"/>
      <c r="C24" s="345"/>
      <c r="D24" s="345"/>
      <c r="E24" s="345"/>
      <c r="F24" s="345"/>
      <c r="G24" s="345"/>
      <c r="H24" s="345"/>
      <c r="I24" s="345"/>
    </row>
    <row r="25" spans="1:9" ht="14.25">
      <c r="A25" s="32"/>
      <c r="B25" s="32"/>
      <c r="C25" s="32"/>
      <c r="D25" s="32"/>
      <c r="E25" s="32"/>
      <c r="F25" s="32"/>
      <c r="G25" s="32"/>
      <c r="H25" s="32"/>
      <c r="I25" s="32"/>
    </row>
    <row r="26" spans="1:9" ht="19.5" customHeight="1">
      <c r="A26" s="32"/>
      <c r="B26" s="32"/>
      <c r="C26" s="32"/>
      <c r="D26" s="32"/>
      <c r="E26" s="33" t="s">
        <v>4</v>
      </c>
      <c r="F26" s="32"/>
      <c r="G26" s="32"/>
      <c r="H26" s="32"/>
      <c r="I26" s="32"/>
    </row>
    <row r="27" spans="1:9" ht="19.5" customHeight="1">
      <c r="A27" s="32"/>
      <c r="B27" s="32"/>
      <c r="C27" s="32"/>
      <c r="D27" s="32"/>
      <c r="E27" s="32"/>
      <c r="F27" s="32"/>
      <c r="G27" s="32"/>
      <c r="H27" s="32"/>
      <c r="I27" s="32"/>
    </row>
    <row r="28" spans="1:9" ht="19.5" customHeight="1">
      <c r="A28" s="36" t="s">
        <v>61</v>
      </c>
      <c r="B28" s="35" t="s">
        <v>52</v>
      </c>
      <c r="C28" s="35"/>
      <c r="D28" s="35" t="s">
        <v>59</v>
      </c>
      <c r="E28" s="339">
        <f>基本情報入力シート!D9</f>
        <v>0</v>
      </c>
      <c r="F28" s="339"/>
      <c r="G28" s="339"/>
      <c r="H28" s="339"/>
      <c r="I28" s="32"/>
    </row>
    <row r="29" spans="1:9" ht="19.5" customHeight="1">
      <c r="A29" s="32"/>
      <c r="B29" s="32"/>
      <c r="C29" s="32"/>
      <c r="D29" s="32" t="s">
        <v>60</v>
      </c>
      <c r="E29" s="340" t="str">
        <f>基本情報入力シート!D12&amp;基本情報入力シート!D13</f>
        <v/>
      </c>
      <c r="F29" s="340"/>
      <c r="G29" s="340"/>
      <c r="H29" s="340"/>
      <c r="I29" s="32"/>
    </row>
    <row r="30" spans="1:9" ht="19.5" customHeight="1">
      <c r="A30" s="32"/>
      <c r="B30" s="32"/>
      <c r="C30" s="32"/>
      <c r="D30" s="32"/>
      <c r="E30" s="32"/>
      <c r="F30" s="32"/>
      <c r="G30" s="32"/>
      <c r="H30" s="32"/>
      <c r="I30" s="32"/>
    </row>
    <row r="31" spans="1:9" ht="19.5" customHeight="1">
      <c r="A31" s="36" t="s">
        <v>62</v>
      </c>
      <c r="B31" s="35" t="s">
        <v>53</v>
      </c>
      <c r="C31" s="34"/>
      <c r="D31" s="32" t="s">
        <v>54</v>
      </c>
      <c r="E31" s="341">
        <f>'１－２'!G11</f>
        <v>0</v>
      </c>
      <c r="F31" s="341"/>
      <c r="G31" s="32"/>
      <c r="H31" s="32"/>
      <c r="I31" s="32"/>
    </row>
    <row r="32" spans="1:9" ht="19.5" customHeight="1">
      <c r="A32" s="32"/>
      <c r="B32" s="32"/>
      <c r="C32" s="32"/>
      <c r="D32" s="32"/>
      <c r="E32" s="32"/>
      <c r="F32" s="32"/>
      <c r="G32" s="32"/>
      <c r="H32" s="32"/>
      <c r="I32" s="32"/>
    </row>
    <row r="33" spans="1:9" ht="19.5" customHeight="1">
      <c r="A33" s="37" t="s">
        <v>63</v>
      </c>
      <c r="B33" s="30" t="s">
        <v>55</v>
      </c>
      <c r="C33" s="30"/>
      <c r="D33" s="30"/>
      <c r="E33" s="30"/>
      <c r="F33" s="30"/>
      <c r="G33" s="30"/>
      <c r="H33" s="30"/>
      <c r="I33" s="30"/>
    </row>
    <row r="34" spans="1:9" ht="19.5" customHeight="1">
      <c r="A34" s="30"/>
      <c r="B34" s="30"/>
      <c r="C34" s="30"/>
      <c r="D34" s="30"/>
      <c r="E34" s="30"/>
      <c r="F34" s="30"/>
      <c r="G34" s="30"/>
      <c r="H34" s="30"/>
      <c r="I34" s="30"/>
    </row>
    <row r="35" spans="1:9" ht="19.5" customHeight="1">
      <c r="A35" s="37" t="s">
        <v>64</v>
      </c>
      <c r="B35" s="30" t="s">
        <v>56</v>
      </c>
      <c r="C35" s="30"/>
      <c r="D35" s="30"/>
      <c r="E35" s="30"/>
      <c r="F35" s="30"/>
      <c r="G35" s="30"/>
      <c r="H35" s="30"/>
      <c r="I35" s="30"/>
    </row>
    <row r="36" spans="1:9" ht="19.5" customHeight="1">
      <c r="A36" s="30"/>
      <c r="B36" s="30"/>
      <c r="C36" s="30"/>
      <c r="D36" s="30"/>
      <c r="E36" s="30"/>
      <c r="F36" s="30"/>
      <c r="G36" s="30"/>
      <c r="H36" s="30"/>
      <c r="I36" s="30"/>
    </row>
    <row r="37" spans="1:9" ht="19.5" customHeight="1">
      <c r="A37" s="37" t="s">
        <v>65</v>
      </c>
      <c r="B37" s="30" t="s">
        <v>57</v>
      </c>
      <c r="C37" s="30"/>
      <c r="D37" s="30"/>
      <c r="E37" s="30"/>
      <c r="F37" s="30"/>
      <c r="G37" s="30"/>
      <c r="H37" s="30"/>
      <c r="I37" s="30"/>
    </row>
    <row r="38" spans="1:9" ht="19.5" customHeight="1">
      <c r="A38" s="30"/>
      <c r="B38" s="30"/>
      <c r="C38" s="30"/>
      <c r="D38" s="30"/>
      <c r="E38" s="30"/>
      <c r="F38" s="30"/>
      <c r="G38" s="30"/>
      <c r="H38" s="30"/>
      <c r="I38" s="30"/>
    </row>
    <row r="39" spans="1:9" ht="19.5" customHeight="1">
      <c r="A39" s="37" t="s">
        <v>66</v>
      </c>
      <c r="B39" s="30" t="s">
        <v>359</v>
      </c>
      <c r="C39" s="30"/>
      <c r="D39" s="30"/>
      <c r="E39" s="30"/>
      <c r="F39" s="30"/>
      <c r="G39" s="30"/>
      <c r="H39" s="30"/>
      <c r="I39" s="30"/>
    </row>
    <row r="40" spans="1:9" ht="19.5" customHeight="1">
      <c r="A40" s="30"/>
      <c r="B40" s="30"/>
      <c r="C40" s="30"/>
      <c r="D40" s="30"/>
      <c r="E40" s="30"/>
      <c r="F40" s="30"/>
      <c r="G40" s="30"/>
      <c r="H40" s="30"/>
      <c r="I40" s="30"/>
    </row>
    <row r="41" spans="1:9" ht="19.5" customHeight="1">
      <c r="A41" s="37" t="s">
        <v>67</v>
      </c>
      <c r="B41" s="30" t="s">
        <v>58</v>
      </c>
      <c r="C41" s="30"/>
      <c r="D41" s="30"/>
      <c r="E41" s="30"/>
      <c r="F41" s="30"/>
      <c r="G41" s="30"/>
      <c r="H41" s="30"/>
      <c r="I41" s="30"/>
    </row>
    <row r="42" spans="1:9" ht="19.5" customHeight="1">
      <c r="A42" s="30"/>
      <c r="B42" s="30"/>
      <c r="C42" s="30"/>
      <c r="D42" s="30"/>
      <c r="E42" s="30"/>
      <c r="F42" s="30"/>
      <c r="G42" s="30"/>
      <c r="H42" s="30"/>
      <c r="I42" s="30"/>
    </row>
  </sheetData>
  <mergeCells count="10">
    <mergeCell ref="E28:H28"/>
    <mergeCell ref="E29:H29"/>
    <mergeCell ref="E31:F31"/>
    <mergeCell ref="G5:I5"/>
    <mergeCell ref="G6:I6"/>
    <mergeCell ref="A19:I19"/>
    <mergeCell ref="A22:I24"/>
    <mergeCell ref="G12:I12"/>
    <mergeCell ref="G13:I13"/>
    <mergeCell ref="G14:I14"/>
  </mergeCells>
  <phoneticPr fontId="12"/>
  <printOptions horizontalCentered="1"/>
  <pageMargins left="0.70866141732283472" right="0.70866141732283472" top="0.74803149606299213" bottom="0.74803149606299213" header="0.31496062992125984" footer="0.31496062992125984"/>
  <pageSetup paperSize="9" scale="99" orientation="portrait"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3"/>
  <sheetViews>
    <sheetView view="pageBreakPreview" zoomScale="90" zoomScaleNormal="100" zoomScaleSheetLayoutView="90" workbookViewId="0">
      <selection activeCell="F12" sqref="F12"/>
    </sheetView>
  </sheetViews>
  <sheetFormatPr defaultRowHeight="13.5"/>
  <cols>
    <col min="1" max="7" width="18.75" style="1" customWidth="1"/>
    <col min="8" max="8" width="10.5" style="1" hidden="1" customWidth="1"/>
    <col min="9" max="16384" width="9" style="1"/>
  </cols>
  <sheetData>
    <row r="1" spans="1:9" ht="18.75" customHeight="1">
      <c r="A1" s="2" t="s">
        <v>0</v>
      </c>
    </row>
    <row r="2" spans="1:9" ht="30" customHeight="1">
      <c r="A2" s="346" t="s">
        <v>46</v>
      </c>
      <c r="B2" s="346"/>
      <c r="C2" s="346"/>
      <c r="D2" s="346"/>
      <c r="E2" s="346"/>
      <c r="F2" s="346"/>
      <c r="G2" s="346"/>
      <c r="H2" s="12"/>
      <c r="I2" s="12"/>
    </row>
    <row r="3" spans="1:9" ht="12.75" customHeight="1">
      <c r="A3" s="3"/>
      <c r="B3" s="3"/>
      <c r="C3" s="3"/>
      <c r="D3" s="3"/>
      <c r="E3" s="3"/>
      <c r="F3" s="3"/>
      <c r="G3" s="3"/>
      <c r="H3" s="12"/>
      <c r="I3" s="12"/>
    </row>
    <row r="4" spans="1:9" ht="18.75">
      <c r="A4" s="3"/>
      <c r="B4" s="3"/>
      <c r="C4" s="3"/>
      <c r="D4" s="3"/>
      <c r="E4" s="28" t="s">
        <v>28</v>
      </c>
      <c r="F4" s="347">
        <f>基本情報入力シート!D10</f>
        <v>0</v>
      </c>
      <c r="G4" s="347"/>
      <c r="H4" s="12"/>
      <c r="I4" s="12"/>
    </row>
    <row r="5" spans="1:9" ht="18.75">
      <c r="A5" s="3"/>
      <c r="B5" s="3"/>
      <c r="C5" s="3"/>
      <c r="D5" s="3"/>
      <c r="E5" s="28" t="s">
        <v>7</v>
      </c>
      <c r="F5" s="347">
        <f>基本情報入力シート!D9</f>
        <v>0</v>
      </c>
      <c r="G5" s="347"/>
      <c r="H5" s="12"/>
      <c r="I5" s="12"/>
    </row>
    <row r="6" spans="1:9" ht="18.75">
      <c r="A6" s="3"/>
      <c r="B6" s="3"/>
      <c r="C6" s="3"/>
      <c r="D6" s="3"/>
      <c r="E6" s="28" t="s">
        <v>8</v>
      </c>
      <c r="F6" s="348">
        <f>基本情報入力シート!D14</f>
        <v>0</v>
      </c>
      <c r="G6" s="348"/>
      <c r="H6" s="12"/>
      <c r="I6" s="12"/>
    </row>
    <row r="7" spans="1:9" ht="18.75" customHeight="1">
      <c r="A7" s="2" t="s">
        <v>9</v>
      </c>
      <c r="B7" s="2"/>
      <c r="C7" s="2"/>
      <c r="D7" s="2"/>
      <c r="E7" s="2"/>
      <c r="F7" s="2"/>
      <c r="G7" s="2"/>
    </row>
    <row r="8" spans="1:9" s="15" customFormat="1" ht="60" customHeight="1">
      <c r="A8" s="13" t="s">
        <v>10</v>
      </c>
      <c r="B8" s="13" t="s">
        <v>35</v>
      </c>
      <c r="C8" s="13" t="s">
        <v>12</v>
      </c>
      <c r="D8" s="24" t="s">
        <v>37</v>
      </c>
      <c r="E8" s="13" t="s">
        <v>42</v>
      </c>
      <c r="F8" s="13" t="s">
        <v>14</v>
      </c>
      <c r="G8" s="13" t="s">
        <v>15</v>
      </c>
      <c r="H8" s="14"/>
      <c r="I8" s="14"/>
    </row>
    <row r="9" spans="1:9" ht="15" customHeight="1">
      <c r="A9" s="16"/>
      <c r="B9" s="16" t="s">
        <v>29</v>
      </c>
      <c r="C9" s="16" t="s">
        <v>30</v>
      </c>
      <c r="D9" s="16" t="s">
        <v>31</v>
      </c>
      <c r="E9" s="16" t="s">
        <v>32</v>
      </c>
      <c r="F9" s="16" t="s">
        <v>33</v>
      </c>
      <c r="G9" s="16" t="s">
        <v>34</v>
      </c>
    </row>
    <row r="10" spans="1:9" ht="15" customHeight="1">
      <c r="A10" s="17"/>
      <c r="B10" s="18" t="s">
        <v>1</v>
      </c>
      <c r="C10" s="18"/>
      <c r="D10" s="18" t="s">
        <v>41</v>
      </c>
      <c r="E10" s="18" t="s">
        <v>6</v>
      </c>
      <c r="F10" s="18" t="s">
        <v>11</v>
      </c>
      <c r="G10" s="18" t="s">
        <v>1</v>
      </c>
    </row>
    <row r="11" spans="1:9" ht="75" customHeight="1">
      <c r="A11" s="57"/>
      <c r="B11" s="25">
        <f>基本情報入力シート!D32</f>
        <v>0</v>
      </c>
      <c r="C11" s="26" t="s">
        <v>13</v>
      </c>
      <c r="D11" s="25">
        <f>ROUNDDOWN(B11*0.75,-3)</f>
        <v>0</v>
      </c>
      <c r="E11" s="27">
        <f>基本情報入力シート!D33</f>
        <v>0</v>
      </c>
      <c r="F11" s="25">
        <f>IF(E11&lt;=10,C18,IF(E11&lt;=20,C19,IF(E11&lt;=30,C20,C21)))</f>
        <v>1000000</v>
      </c>
      <c r="G11" s="25">
        <f>IF(基本情報入力シート!D34="以前に補助を受けたことがない",'１－２'!H12,'１－２'!H13)</f>
        <v>0</v>
      </c>
    </row>
    <row r="12" spans="1:9" ht="26.25" customHeight="1">
      <c r="A12" s="2"/>
      <c r="B12" s="2"/>
      <c r="C12" s="2"/>
      <c r="D12" s="351" t="s">
        <v>358</v>
      </c>
      <c r="E12" s="352"/>
      <c r="F12" s="25">
        <f>IF(基本情報入力シート!D34&lt;&gt;"以前に補助を受けたことがない",基本情報入力シート!D38,"")</f>
        <v>0</v>
      </c>
      <c r="G12" s="2"/>
      <c r="H12" s="56">
        <f>IF(F11&lt;D11,F11,D11)</f>
        <v>0</v>
      </c>
    </row>
    <row r="13" spans="1:9" ht="26.25" customHeight="1">
      <c r="A13" s="2"/>
      <c r="B13" s="2"/>
      <c r="C13" s="2"/>
      <c r="D13" s="349" t="s">
        <v>43</v>
      </c>
      <c r="E13" s="350"/>
      <c r="F13" s="25">
        <f>IF(基本情報入力シート!D34="以前に補助を受けたことがない","",IF(基本情報入力シート!E37&lt;'１－２'!F11,基本情報入力シート!E37-'１－２'!F12,'１－２'!F11-'１－２'!F12))</f>
        <v>1000000</v>
      </c>
      <c r="G13" s="2"/>
      <c r="H13" s="56">
        <f>IF(F13&lt;D11,F13,D11)</f>
        <v>0</v>
      </c>
    </row>
    <row r="14" spans="1:9" s="19" customFormat="1" ht="18.75" customHeight="1">
      <c r="A14" s="11" t="s">
        <v>36</v>
      </c>
      <c r="B14" s="2"/>
      <c r="C14" s="2"/>
      <c r="D14" s="2"/>
      <c r="E14" s="2"/>
      <c r="F14" s="2"/>
    </row>
    <row r="15" spans="1:9" s="19" customFormat="1" ht="18.75" customHeight="1">
      <c r="A15" s="11" t="s">
        <v>40</v>
      </c>
      <c r="B15" s="2"/>
      <c r="C15" s="2"/>
      <c r="D15" s="2"/>
      <c r="E15" s="2"/>
      <c r="F15" s="2"/>
    </row>
    <row r="16" spans="1:9" ht="18.75" customHeight="1">
      <c r="A16" s="11" t="s">
        <v>38</v>
      </c>
      <c r="B16" s="2"/>
      <c r="C16" s="2"/>
      <c r="D16" s="2"/>
      <c r="E16" s="2"/>
      <c r="F16" s="2"/>
    </row>
    <row r="17" spans="1:6" ht="14.25">
      <c r="A17" s="11"/>
      <c r="B17" s="20" t="s">
        <v>22</v>
      </c>
      <c r="C17" s="20" t="s">
        <v>23</v>
      </c>
      <c r="D17" s="22"/>
      <c r="E17" s="2"/>
      <c r="F17" s="2"/>
    </row>
    <row r="18" spans="1:6" ht="14.25">
      <c r="A18" s="11"/>
      <c r="B18" s="20" t="s">
        <v>24</v>
      </c>
      <c r="C18" s="21">
        <v>1000000</v>
      </c>
      <c r="D18" s="23"/>
      <c r="E18" s="2"/>
      <c r="F18" s="2"/>
    </row>
    <row r="19" spans="1:6" ht="14.25">
      <c r="A19" s="11"/>
      <c r="B19" s="20" t="s">
        <v>25</v>
      </c>
      <c r="C19" s="21">
        <v>1600000</v>
      </c>
      <c r="D19" s="23"/>
      <c r="E19" s="2"/>
      <c r="F19" s="2"/>
    </row>
    <row r="20" spans="1:6" ht="14.25">
      <c r="A20" s="11"/>
      <c r="B20" s="20" t="s">
        <v>26</v>
      </c>
      <c r="C20" s="21">
        <v>2000000</v>
      </c>
      <c r="D20" s="23"/>
      <c r="E20" s="2"/>
      <c r="F20" s="2"/>
    </row>
    <row r="21" spans="1:6" ht="14.25">
      <c r="A21" s="11"/>
      <c r="B21" s="20" t="s">
        <v>27</v>
      </c>
      <c r="C21" s="21">
        <v>2600000</v>
      </c>
      <c r="D21" s="23"/>
      <c r="E21" s="2"/>
      <c r="F21" s="2"/>
    </row>
    <row r="22" spans="1:6" ht="18.75" customHeight="1">
      <c r="A22" s="11" t="s">
        <v>39</v>
      </c>
      <c r="B22" s="2"/>
      <c r="C22" s="2"/>
      <c r="D22" s="2"/>
      <c r="E22" s="2"/>
      <c r="F22" s="2"/>
    </row>
    <row r="23" spans="1:6">
      <c r="A23" s="11" t="s">
        <v>44</v>
      </c>
    </row>
  </sheetData>
  <mergeCells count="6">
    <mergeCell ref="A2:G2"/>
    <mergeCell ref="F5:G5"/>
    <mergeCell ref="F6:G6"/>
    <mergeCell ref="F4:G4"/>
    <mergeCell ref="D13:E13"/>
    <mergeCell ref="D12:E12"/>
  </mergeCells>
  <phoneticPr fontId="12"/>
  <printOptions horizontalCentered="1"/>
  <pageMargins left="0.39370078740157483" right="0.35433070866141736" top="1.1023622047244095" bottom="0.55118110236220474" header="0.9055118110236221" footer="0.51181102362204722"/>
  <pageSetup paperSize="9"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58"/>
  <sheetViews>
    <sheetView view="pageBreakPreview" zoomScale="90" zoomScaleNormal="100" zoomScaleSheetLayoutView="90" workbookViewId="0">
      <selection activeCell="W60" sqref="V60:W60"/>
    </sheetView>
  </sheetViews>
  <sheetFormatPr defaultRowHeight="13.5"/>
  <cols>
    <col min="1" max="1" width="11.125" style="4" customWidth="1"/>
    <col min="2" max="2" width="9" style="4"/>
    <col min="3" max="3" width="12.25" style="4" customWidth="1"/>
    <col min="4" max="19" width="3.875" style="4" customWidth="1"/>
    <col min="20" max="256" width="9" style="4"/>
    <col min="257" max="257" width="11.125" style="4" customWidth="1"/>
    <col min="258" max="258" width="9" style="4"/>
    <col min="259" max="259" width="12.25" style="4" customWidth="1"/>
    <col min="260" max="275" width="3.875" style="4" customWidth="1"/>
    <col min="276" max="512" width="9" style="4"/>
    <col min="513" max="513" width="11.125" style="4" customWidth="1"/>
    <col min="514" max="514" width="9" style="4"/>
    <col min="515" max="515" width="12.25" style="4" customWidth="1"/>
    <col min="516" max="531" width="3.875" style="4" customWidth="1"/>
    <col min="532" max="768" width="9" style="4"/>
    <col min="769" max="769" width="11.125" style="4" customWidth="1"/>
    <col min="770" max="770" width="9" style="4"/>
    <col min="771" max="771" width="12.25" style="4" customWidth="1"/>
    <col min="772" max="787" width="3.875" style="4" customWidth="1"/>
    <col min="788" max="1024" width="9" style="4"/>
    <col min="1025" max="1025" width="11.125" style="4" customWidth="1"/>
    <col min="1026" max="1026" width="9" style="4"/>
    <col min="1027" max="1027" width="12.25" style="4" customWidth="1"/>
    <col min="1028" max="1043" width="3.875" style="4" customWidth="1"/>
    <col min="1044" max="1280" width="9" style="4"/>
    <col min="1281" max="1281" width="11.125" style="4" customWidth="1"/>
    <col min="1282" max="1282" width="9" style="4"/>
    <col min="1283" max="1283" width="12.25" style="4" customWidth="1"/>
    <col min="1284" max="1299" width="3.875" style="4" customWidth="1"/>
    <col min="1300" max="1536" width="9" style="4"/>
    <col min="1537" max="1537" width="11.125" style="4" customWidth="1"/>
    <col min="1538" max="1538" width="9" style="4"/>
    <col min="1539" max="1539" width="12.25" style="4" customWidth="1"/>
    <col min="1540" max="1555" width="3.875" style="4" customWidth="1"/>
    <col min="1556" max="1792" width="9" style="4"/>
    <col min="1793" max="1793" width="11.125" style="4" customWidth="1"/>
    <col min="1794" max="1794" width="9" style="4"/>
    <col min="1795" max="1795" width="12.25" style="4" customWidth="1"/>
    <col min="1796" max="1811" width="3.875" style="4" customWidth="1"/>
    <col min="1812" max="2048" width="9" style="4"/>
    <col min="2049" max="2049" width="11.125" style="4" customWidth="1"/>
    <col min="2050" max="2050" width="9" style="4"/>
    <col min="2051" max="2051" width="12.25" style="4" customWidth="1"/>
    <col min="2052" max="2067" width="3.875" style="4" customWidth="1"/>
    <col min="2068" max="2304" width="9" style="4"/>
    <col min="2305" max="2305" width="11.125" style="4" customWidth="1"/>
    <col min="2306" max="2306" width="9" style="4"/>
    <col min="2307" max="2307" width="12.25" style="4" customWidth="1"/>
    <col min="2308" max="2323" width="3.875" style="4" customWidth="1"/>
    <col min="2324" max="2560" width="9" style="4"/>
    <col min="2561" max="2561" width="11.125" style="4" customWidth="1"/>
    <col min="2562" max="2562" width="9" style="4"/>
    <col min="2563" max="2563" width="12.25" style="4" customWidth="1"/>
    <col min="2564" max="2579" width="3.875" style="4" customWidth="1"/>
    <col min="2580" max="2816" width="9" style="4"/>
    <col min="2817" max="2817" width="11.125" style="4" customWidth="1"/>
    <col min="2818" max="2818" width="9" style="4"/>
    <col min="2819" max="2819" width="12.25" style="4" customWidth="1"/>
    <col min="2820" max="2835" width="3.875" style="4" customWidth="1"/>
    <col min="2836" max="3072" width="9" style="4"/>
    <col min="3073" max="3073" width="11.125" style="4" customWidth="1"/>
    <col min="3074" max="3074" width="9" style="4"/>
    <col min="3075" max="3075" width="12.25" style="4" customWidth="1"/>
    <col min="3076" max="3091" width="3.875" style="4" customWidth="1"/>
    <col min="3092" max="3328" width="9" style="4"/>
    <col min="3329" max="3329" width="11.125" style="4" customWidth="1"/>
    <col min="3330" max="3330" width="9" style="4"/>
    <col min="3331" max="3331" width="12.25" style="4" customWidth="1"/>
    <col min="3332" max="3347" width="3.875" style="4" customWidth="1"/>
    <col min="3348" max="3584" width="9" style="4"/>
    <col min="3585" max="3585" width="11.125" style="4" customWidth="1"/>
    <col min="3586" max="3586" width="9" style="4"/>
    <col min="3587" max="3587" width="12.25" style="4" customWidth="1"/>
    <col min="3588" max="3603" width="3.875" style="4" customWidth="1"/>
    <col min="3604" max="3840" width="9" style="4"/>
    <col min="3841" max="3841" width="11.125" style="4" customWidth="1"/>
    <col min="3842" max="3842" width="9" style="4"/>
    <col min="3843" max="3843" width="12.25" style="4" customWidth="1"/>
    <col min="3844" max="3859" width="3.875" style="4" customWidth="1"/>
    <col min="3860" max="4096" width="9" style="4"/>
    <col min="4097" max="4097" width="11.125" style="4" customWidth="1"/>
    <col min="4098" max="4098" width="9" style="4"/>
    <col min="4099" max="4099" width="12.25" style="4" customWidth="1"/>
    <col min="4100" max="4115" width="3.875" style="4" customWidth="1"/>
    <col min="4116" max="4352" width="9" style="4"/>
    <col min="4353" max="4353" width="11.125" style="4" customWidth="1"/>
    <col min="4354" max="4354" width="9" style="4"/>
    <col min="4355" max="4355" width="12.25" style="4" customWidth="1"/>
    <col min="4356" max="4371" width="3.875" style="4" customWidth="1"/>
    <col min="4372" max="4608" width="9" style="4"/>
    <col min="4609" max="4609" width="11.125" style="4" customWidth="1"/>
    <col min="4610" max="4610" width="9" style="4"/>
    <col min="4611" max="4611" width="12.25" style="4" customWidth="1"/>
    <col min="4612" max="4627" width="3.875" style="4" customWidth="1"/>
    <col min="4628" max="4864" width="9" style="4"/>
    <col min="4865" max="4865" width="11.125" style="4" customWidth="1"/>
    <col min="4866" max="4866" width="9" style="4"/>
    <col min="4867" max="4867" width="12.25" style="4" customWidth="1"/>
    <col min="4868" max="4883" width="3.875" style="4" customWidth="1"/>
    <col min="4884" max="5120" width="9" style="4"/>
    <col min="5121" max="5121" width="11.125" style="4" customWidth="1"/>
    <col min="5122" max="5122" width="9" style="4"/>
    <col min="5123" max="5123" width="12.25" style="4" customWidth="1"/>
    <col min="5124" max="5139" width="3.875" style="4" customWidth="1"/>
    <col min="5140" max="5376" width="9" style="4"/>
    <col min="5377" max="5377" width="11.125" style="4" customWidth="1"/>
    <col min="5378" max="5378" width="9" style="4"/>
    <col min="5379" max="5379" width="12.25" style="4" customWidth="1"/>
    <col min="5380" max="5395" width="3.875" style="4" customWidth="1"/>
    <col min="5396" max="5632" width="9" style="4"/>
    <col min="5633" max="5633" width="11.125" style="4" customWidth="1"/>
    <col min="5634" max="5634" width="9" style="4"/>
    <col min="5635" max="5635" width="12.25" style="4" customWidth="1"/>
    <col min="5636" max="5651" width="3.875" style="4" customWidth="1"/>
    <col min="5652" max="5888" width="9" style="4"/>
    <col min="5889" max="5889" width="11.125" style="4" customWidth="1"/>
    <col min="5890" max="5890" width="9" style="4"/>
    <col min="5891" max="5891" width="12.25" style="4" customWidth="1"/>
    <col min="5892" max="5907" width="3.875" style="4" customWidth="1"/>
    <col min="5908" max="6144" width="9" style="4"/>
    <col min="6145" max="6145" width="11.125" style="4" customWidth="1"/>
    <col min="6146" max="6146" width="9" style="4"/>
    <col min="6147" max="6147" width="12.25" style="4" customWidth="1"/>
    <col min="6148" max="6163" width="3.875" style="4" customWidth="1"/>
    <col min="6164" max="6400" width="9" style="4"/>
    <col min="6401" max="6401" width="11.125" style="4" customWidth="1"/>
    <col min="6402" max="6402" width="9" style="4"/>
    <col min="6403" max="6403" width="12.25" style="4" customWidth="1"/>
    <col min="6404" max="6419" width="3.875" style="4" customWidth="1"/>
    <col min="6420" max="6656" width="9" style="4"/>
    <col min="6657" max="6657" width="11.125" style="4" customWidth="1"/>
    <col min="6658" max="6658" width="9" style="4"/>
    <col min="6659" max="6659" width="12.25" style="4" customWidth="1"/>
    <col min="6660" max="6675" width="3.875" style="4" customWidth="1"/>
    <col min="6676" max="6912" width="9" style="4"/>
    <col min="6913" max="6913" width="11.125" style="4" customWidth="1"/>
    <col min="6914" max="6914" width="9" style="4"/>
    <col min="6915" max="6915" width="12.25" style="4" customWidth="1"/>
    <col min="6916" max="6931" width="3.875" style="4" customWidth="1"/>
    <col min="6932" max="7168" width="9" style="4"/>
    <col min="7169" max="7169" width="11.125" style="4" customWidth="1"/>
    <col min="7170" max="7170" width="9" style="4"/>
    <col min="7171" max="7171" width="12.25" style="4" customWidth="1"/>
    <col min="7172" max="7187" width="3.875" style="4" customWidth="1"/>
    <col min="7188" max="7424" width="9" style="4"/>
    <col min="7425" max="7425" width="11.125" style="4" customWidth="1"/>
    <col min="7426" max="7426" width="9" style="4"/>
    <col min="7427" max="7427" width="12.25" style="4" customWidth="1"/>
    <col min="7428" max="7443" width="3.875" style="4" customWidth="1"/>
    <col min="7444" max="7680" width="9" style="4"/>
    <col min="7681" max="7681" width="11.125" style="4" customWidth="1"/>
    <col min="7682" max="7682" width="9" style="4"/>
    <col min="7683" max="7683" width="12.25" style="4" customWidth="1"/>
    <col min="7684" max="7699" width="3.875" style="4" customWidth="1"/>
    <col min="7700" max="7936" width="9" style="4"/>
    <col min="7937" max="7937" width="11.125" style="4" customWidth="1"/>
    <col min="7938" max="7938" width="9" style="4"/>
    <col min="7939" max="7939" width="12.25" style="4" customWidth="1"/>
    <col min="7940" max="7955" width="3.875" style="4" customWidth="1"/>
    <col min="7956" max="8192" width="9" style="4"/>
    <col min="8193" max="8193" width="11.125" style="4" customWidth="1"/>
    <col min="8194" max="8194" width="9" style="4"/>
    <col min="8195" max="8195" width="12.25" style="4" customWidth="1"/>
    <col min="8196" max="8211" width="3.875" style="4" customWidth="1"/>
    <col min="8212" max="8448" width="9" style="4"/>
    <col min="8449" max="8449" width="11.125" style="4" customWidth="1"/>
    <col min="8450" max="8450" width="9" style="4"/>
    <col min="8451" max="8451" width="12.25" style="4" customWidth="1"/>
    <col min="8452" max="8467" width="3.875" style="4" customWidth="1"/>
    <col min="8468" max="8704" width="9" style="4"/>
    <col min="8705" max="8705" width="11.125" style="4" customWidth="1"/>
    <col min="8706" max="8706" width="9" style="4"/>
    <col min="8707" max="8707" width="12.25" style="4" customWidth="1"/>
    <col min="8708" max="8723" width="3.875" style="4" customWidth="1"/>
    <col min="8724" max="8960" width="9" style="4"/>
    <col min="8961" max="8961" width="11.125" style="4" customWidth="1"/>
    <col min="8962" max="8962" width="9" style="4"/>
    <col min="8963" max="8963" width="12.25" style="4" customWidth="1"/>
    <col min="8964" max="8979" width="3.875" style="4" customWidth="1"/>
    <col min="8980" max="9216" width="9" style="4"/>
    <col min="9217" max="9217" width="11.125" style="4" customWidth="1"/>
    <col min="9218" max="9218" width="9" style="4"/>
    <col min="9219" max="9219" width="12.25" style="4" customWidth="1"/>
    <col min="9220" max="9235" width="3.875" style="4" customWidth="1"/>
    <col min="9236" max="9472" width="9" style="4"/>
    <col min="9473" max="9473" width="11.125" style="4" customWidth="1"/>
    <col min="9474" max="9474" width="9" style="4"/>
    <col min="9475" max="9475" width="12.25" style="4" customWidth="1"/>
    <col min="9476" max="9491" width="3.875" style="4" customWidth="1"/>
    <col min="9492" max="9728" width="9" style="4"/>
    <col min="9729" max="9729" width="11.125" style="4" customWidth="1"/>
    <col min="9730" max="9730" width="9" style="4"/>
    <col min="9731" max="9731" width="12.25" style="4" customWidth="1"/>
    <col min="9732" max="9747" width="3.875" style="4" customWidth="1"/>
    <col min="9748" max="9984" width="9" style="4"/>
    <col min="9985" max="9985" width="11.125" style="4" customWidth="1"/>
    <col min="9986" max="9986" width="9" style="4"/>
    <col min="9987" max="9987" width="12.25" style="4" customWidth="1"/>
    <col min="9988" max="10003" width="3.875" style="4" customWidth="1"/>
    <col min="10004" max="10240" width="9" style="4"/>
    <col min="10241" max="10241" width="11.125" style="4" customWidth="1"/>
    <col min="10242" max="10242" width="9" style="4"/>
    <col min="10243" max="10243" width="12.25" style="4" customWidth="1"/>
    <col min="10244" max="10259" width="3.875" style="4" customWidth="1"/>
    <col min="10260" max="10496" width="9" style="4"/>
    <col min="10497" max="10497" width="11.125" style="4" customWidth="1"/>
    <col min="10498" max="10498" width="9" style="4"/>
    <col min="10499" max="10499" width="12.25" style="4" customWidth="1"/>
    <col min="10500" max="10515" width="3.875" style="4" customWidth="1"/>
    <col min="10516" max="10752" width="9" style="4"/>
    <col min="10753" max="10753" width="11.125" style="4" customWidth="1"/>
    <col min="10754" max="10754" width="9" style="4"/>
    <col min="10755" max="10755" width="12.25" style="4" customWidth="1"/>
    <col min="10756" max="10771" width="3.875" style="4" customWidth="1"/>
    <col min="10772" max="11008" width="9" style="4"/>
    <col min="11009" max="11009" width="11.125" style="4" customWidth="1"/>
    <col min="11010" max="11010" width="9" style="4"/>
    <col min="11011" max="11011" width="12.25" style="4" customWidth="1"/>
    <col min="11012" max="11027" width="3.875" style="4" customWidth="1"/>
    <col min="11028" max="11264" width="9" style="4"/>
    <col min="11265" max="11265" width="11.125" style="4" customWidth="1"/>
    <col min="11266" max="11266" width="9" style="4"/>
    <col min="11267" max="11267" width="12.25" style="4" customWidth="1"/>
    <col min="11268" max="11283" width="3.875" style="4" customWidth="1"/>
    <col min="11284" max="11520" width="9" style="4"/>
    <col min="11521" max="11521" width="11.125" style="4" customWidth="1"/>
    <col min="11522" max="11522" width="9" style="4"/>
    <col min="11523" max="11523" width="12.25" style="4" customWidth="1"/>
    <col min="11524" max="11539" width="3.875" style="4" customWidth="1"/>
    <col min="11540" max="11776" width="9" style="4"/>
    <col min="11777" max="11777" width="11.125" style="4" customWidth="1"/>
    <col min="11778" max="11778" width="9" style="4"/>
    <col min="11779" max="11779" width="12.25" style="4" customWidth="1"/>
    <col min="11780" max="11795" width="3.875" style="4" customWidth="1"/>
    <col min="11796" max="12032" width="9" style="4"/>
    <col min="12033" max="12033" width="11.125" style="4" customWidth="1"/>
    <col min="12034" max="12034" width="9" style="4"/>
    <col min="12035" max="12035" width="12.25" style="4" customWidth="1"/>
    <col min="12036" max="12051" width="3.875" style="4" customWidth="1"/>
    <col min="12052" max="12288" width="9" style="4"/>
    <col min="12289" max="12289" width="11.125" style="4" customWidth="1"/>
    <col min="12290" max="12290" width="9" style="4"/>
    <col min="12291" max="12291" width="12.25" style="4" customWidth="1"/>
    <col min="12292" max="12307" width="3.875" style="4" customWidth="1"/>
    <col min="12308" max="12544" width="9" style="4"/>
    <col min="12545" max="12545" width="11.125" style="4" customWidth="1"/>
    <col min="12546" max="12546" width="9" style="4"/>
    <col min="12547" max="12547" width="12.25" style="4" customWidth="1"/>
    <col min="12548" max="12563" width="3.875" style="4" customWidth="1"/>
    <col min="12564" max="12800" width="9" style="4"/>
    <col min="12801" max="12801" width="11.125" style="4" customWidth="1"/>
    <col min="12802" max="12802" width="9" style="4"/>
    <col min="12803" max="12803" width="12.25" style="4" customWidth="1"/>
    <col min="12804" max="12819" width="3.875" style="4" customWidth="1"/>
    <col min="12820" max="13056" width="9" style="4"/>
    <col min="13057" max="13057" width="11.125" style="4" customWidth="1"/>
    <col min="13058" max="13058" width="9" style="4"/>
    <col min="13059" max="13059" width="12.25" style="4" customWidth="1"/>
    <col min="13060" max="13075" width="3.875" style="4" customWidth="1"/>
    <col min="13076" max="13312" width="9" style="4"/>
    <col min="13313" max="13313" width="11.125" style="4" customWidth="1"/>
    <col min="13314" max="13314" width="9" style="4"/>
    <col min="13315" max="13315" width="12.25" style="4" customWidth="1"/>
    <col min="13316" max="13331" width="3.875" style="4" customWidth="1"/>
    <col min="13332" max="13568" width="9" style="4"/>
    <col min="13569" max="13569" width="11.125" style="4" customWidth="1"/>
    <col min="13570" max="13570" width="9" style="4"/>
    <col min="13571" max="13571" width="12.25" style="4" customWidth="1"/>
    <col min="13572" max="13587" width="3.875" style="4" customWidth="1"/>
    <col min="13588" max="13824" width="9" style="4"/>
    <col min="13825" max="13825" width="11.125" style="4" customWidth="1"/>
    <col min="13826" max="13826" width="9" style="4"/>
    <col min="13827" max="13827" width="12.25" style="4" customWidth="1"/>
    <col min="13828" max="13843" width="3.875" style="4" customWidth="1"/>
    <col min="13844" max="14080" width="9" style="4"/>
    <col min="14081" max="14081" width="11.125" style="4" customWidth="1"/>
    <col min="14082" max="14082" width="9" style="4"/>
    <col min="14083" max="14083" width="12.25" style="4" customWidth="1"/>
    <col min="14084" max="14099" width="3.875" style="4" customWidth="1"/>
    <col min="14100" max="14336" width="9" style="4"/>
    <col min="14337" max="14337" width="11.125" style="4" customWidth="1"/>
    <col min="14338" max="14338" width="9" style="4"/>
    <col min="14339" max="14339" width="12.25" style="4" customWidth="1"/>
    <col min="14340" max="14355" width="3.875" style="4" customWidth="1"/>
    <col min="14356" max="14592" width="9" style="4"/>
    <col min="14593" max="14593" width="11.125" style="4" customWidth="1"/>
    <col min="14594" max="14594" width="9" style="4"/>
    <col min="14595" max="14595" width="12.25" style="4" customWidth="1"/>
    <col min="14596" max="14611" width="3.875" style="4" customWidth="1"/>
    <col min="14612" max="14848" width="9" style="4"/>
    <col min="14849" max="14849" width="11.125" style="4" customWidth="1"/>
    <col min="14850" max="14850" width="9" style="4"/>
    <col min="14851" max="14851" width="12.25" style="4" customWidth="1"/>
    <col min="14852" max="14867" width="3.875" style="4" customWidth="1"/>
    <col min="14868" max="15104" width="9" style="4"/>
    <col min="15105" max="15105" width="11.125" style="4" customWidth="1"/>
    <col min="15106" max="15106" width="9" style="4"/>
    <col min="15107" max="15107" width="12.25" style="4" customWidth="1"/>
    <col min="15108" max="15123" width="3.875" style="4" customWidth="1"/>
    <col min="15124" max="15360" width="9" style="4"/>
    <col min="15361" max="15361" width="11.125" style="4" customWidth="1"/>
    <col min="15362" max="15362" width="9" style="4"/>
    <col min="15363" max="15363" width="12.25" style="4" customWidth="1"/>
    <col min="15364" max="15379" width="3.875" style="4" customWidth="1"/>
    <col min="15380" max="15616" width="9" style="4"/>
    <col min="15617" max="15617" width="11.125" style="4" customWidth="1"/>
    <col min="15618" max="15618" width="9" style="4"/>
    <col min="15619" max="15619" width="12.25" style="4" customWidth="1"/>
    <col min="15620" max="15635" width="3.875" style="4" customWidth="1"/>
    <col min="15636" max="15872" width="9" style="4"/>
    <col min="15873" max="15873" width="11.125" style="4" customWidth="1"/>
    <col min="15874" max="15874" width="9" style="4"/>
    <col min="15875" max="15875" width="12.25" style="4" customWidth="1"/>
    <col min="15876" max="15891" width="3.875" style="4" customWidth="1"/>
    <col min="15892" max="16128" width="9" style="4"/>
    <col min="16129" max="16129" width="11.125" style="4" customWidth="1"/>
    <col min="16130" max="16130" width="9" style="4"/>
    <col min="16131" max="16131" width="12.25" style="4" customWidth="1"/>
    <col min="16132" max="16147" width="3.875" style="4" customWidth="1"/>
    <col min="16148" max="16384" width="9" style="4"/>
  </cols>
  <sheetData>
    <row r="1" spans="1:19" s="5" customFormat="1" ht="15" customHeight="1">
      <c r="A1" s="4" t="s">
        <v>5</v>
      </c>
      <c r="B1" s="4"/>
      <c r="C1" s="4"/>
      <c r="D1" s="4"/>
      <c r="E1" s="4"/>
      <c r="F1" s="4"/>
      <c r="G1" s="4"/>
      <c r="H1" s="4"/>
      <c r="I1" s="4"/>
      <c r="J1" s="4"/>
      <c r="K1" s="4"/>
      <c r="L1" s="4"/>
      <c r="M1" s="4"/>
      <c r="N1" s="4"/>
      <c r="O1" s="4"/>
      <c r="P1" s="4"/>
      <c r="Q1" s="4"/>
    </row>
    <row r="2" spans="1:19" s="5" customFormat="1" ht="15" customHeight="1">
      <c r="A2" s="4"/>
      <c r="B2" s="4"/>
      <c r="C2" s="4"/>
      <c r="D2" s="4"/>
      <c r="E2" s="4"/>
      <c r="F2" s="4"/>
      <c r="G2" s="4"/>
      <c r="H2" s="4"/>
      <c r="I2" s="4"/>
      <c r="J2" s="4"/>
      <c r="K2" s="4"/>
      <c r="L2" s="4"/>
      <c r="M2" s="4"/>
      <c r="N2" s="4"/>
      <c r="O2" s="4"/>
      <c r="P2" s="4"/>
      <c r="Q2" s="4"/>
    </row>
    <row r="3" spans="1:19" s="5" customFormat="1" ht="18" customHeight="1">
      <c r="A3" s="361" t="s">
        <v>21</v>
      </c>
      <c r="B3" s="361"/>
      <c r="C3" s="361"/>
      <c r="D3" s="361"/>
      <c r="E3" s="361"/>
      <c r="F3" s="361"/>
      <c r="G3" s="361"/>
      <c r="H3" s="361"/>
      <c r="I3" s="361"/>
      <c r="J3" s="361"/>
      <c r="K3" s="361"/>
      <c r="L3" s="361"/>
      <c r="M3" s="361"/>
      <c r="N3" s="361"/>
      <c r="O3" s="361"/>
      <c r="P3" s="362"/>
      <c r="Q3" s="362"/>
      <c r="R3" s="362"/>
      <c r="S3" s="362"/>
    </row>
    <row r="4" spans="1:19" s="5" customFormat="1" ht="13.5" customHeight="1">
      <c r="A4" s="6"/>
      <c r="B4" s="6"/>
      <c r="C4" s="6"/>
      <c r="D4" s="6"/>
      <c r="E4" s="6"/>
      <c r="F4" s="6"/>
      <c r="G4" s="6"/>
      <c r="H4" s="6"/>
      <c r="I4" s="6"/>
      <c r="J4" s="6"/>
      <c r="K4" s="6"/>
      <c r="L4" s="6"/>
      <c r="M4" s="6"/>
      <c r="N4" s="6"/>
      <c r="O4" s="6"/>
      <c r="P4" s="7"/>
      <c r="Q4" s="7"/>
      <c r="R4" s="7"/>
      <c r="S4" s="7"/>
    </row>
    <row r="5" spans="1:19" s="5" customFormat="1" ht="18" customHeight="1">
      <c r="A5" s="8"/>
      <c r="B5" s="8"/>
      <c r="C5" s="8"/>
      <c r="D5" s="8"/>
      <c r="E5" s="8"/>
      <c r="F5" s="8"/>
      <c r="G5" s="9"/>
      <c r="H5" s="365" t="s">
        <v>28</v>
      </c>
      <c r="I5" s="365"/>
      <c r="J5" s="365"/>
      <c r="K5" s="365"/>
      <c r="L5" s="367">
        <f>基本情報入力シート!D10</f>
        <v>0</v>
      </c>
      <c r="M5" s="367"/>
      <c r="N5" s="367"/>
      <c r="O5" s="367"/>
      <c r="P5" s="367"/>
      <c r="Q5" s="367"/>
      <c r="R5" s="367"/>
      <c r="S5" s="367"/>
    </row>
    <row r="6" spans="1:19" s="5" customFormat="1" ht="18" customHeight="1">
      <c r="A6" s="8"/>
      <c r="B6" s="8"/>
      <c r="C6" s="8"/>
      <c r="D6" s="8"/>
      <c r="E6" s="8"/>
      <c r="F6" s="8"/>
      <c r="G6" s="9"/>
      <c r="H6" s="365" t="s">
        <v>7</v>
      </c>
      <c r="I6" s="365"/>
      <c r="J6" s="365"/>
      <c r="K6" s="365"/>
      <c r="L6" s="366">
        <f>基本情報入力シート!D9</f>
        <v>0</v>
      </c>
      <c r="M6" s="366"/>
      <c r="N6" s="366"/>
      <c r="O6" s="366"/>
      <c r="P6" s="366"/>
      <c r="Q6" s="366"/>
      <c r="R6" s="366"/>
      <c r="S6" s="366"/>
    </row>
    <row r="7" spans="1:19" s="5" customFormat="1" ht="18" customHeight="1">
      <c r="A7" s="8"/>
      <c r="B7" s="8"/>
      <c r="C7" s="8"/>
      <c r="D7" s="8"/>
      <c r="E7" s="8"/>
      <c r="F7" s="8"/>
      <c r="G7" s="9"/>
      <c r="H7" s="365" t="s">
        <v>8</v>
      </c>
      <c r="I7" s="365"/>
      <c r="J7" s="365"/>
      <c r="K7" s="365"/>
      <c r="L7" s="366">
        <f>基本情報入力シート!D14</f>
        <v>0</v>
      </c>
      <c r="M7" s="366"/>
      <c r="N7" s="366"/>
      <c r="O7" s="366"/>
      <c r="P7" s="366"/>
      <c r="Q7" s="366"/>
      <c r="R7" s="366"/>
      <c r="S7" s="366"/>
    </row>
    <row r="8" spans="1:19">
      <c r="C8" s="10"/>
    </row>
    <row r="9" spans="1:19" ht="15.75" customHeight="1">
      <c r="A9" s="4" t="s">
        <v>16</v>
      </c>
      <c r="C9" s="10"/>
    </row>
    <row r="10" spans="1:19" ht="6.75" customHeight="1">
      <c r="C10" s="10"/>
    </row>
    <row r="11" spans="1:19" ht="18.75" customHeight="1">
      <c r="A11" s="363" t="s">
        <v>17</v>
      </c>
      <c r="B11" s="363"/>
      <c r="C11" s="363" t="s">
        <v>18</v>
      </c>
      <c r="D11" s="363"/>
      <c r="E11" s="363"/>
      <c r="F11" s="364" t="s">
        <v>19</v>
      </c>
      <c r="G11" s="364"/>
      <c r="H11" s="364"/>
      <c r="I11" s="364"/>
      <c r="J11" s="364"/>
      <c r="K11" s="364"/>
      <c r="L11" s="364"/>
      <c r="M11" s="364"/>
      <c r="N11" s="364"/>
      <c r="O11" s="364"/>
      <c r="P11" s="364"/>
      <c r="Q11" s="364"/>
      <c r="R11" s="364"/>
      <c r="S11" s="364"/>
    </row>
    <row r="12" spans="1:19">
      <c r="A12" s="353"/>
      <c r="B12" s="354"/>
      <c r="C12" s="355" t="s">
        <v>1</v>
      </c>
      <c r="D12" s="356"/>
      <c r="E12" s="357"/>
      <c r="F12" s="358"/>
      <c r="G12" s="359"/>
      <c r="H12" s="359"/>
      <c r="I12" s="359"/>
      <c r="J12" s="359"/>
      <c r="K12" s="359"/>
      <c r="L12" s="359"/>
      <c r="M12" s="359"/>
      <c r="N12" s="359"/>
      <c r="O12" s="359"/>
      <c r="P12" s="359"/>
      <c r="Q12" s="359"/>
      <c r="R12" s="359"/>
      <c r="S12" s="360"/>
    </row>
    <row r="13" spans="1:19" ht="13.5" customHeight="1">
      <c r="A13" s="368"/>
      <c r="B13" s="369"/>
      <c r="C13" s="368"/>
      <c r="D13" s="372"/>
      <c r="E13" s="369"/>
      <c r="F13" s="374"/>
      <c r="G13" s="375"/>
      <c r="H13" s="375"/>
      <c r="I13" s="375"/>
      <c r="J13" s="375"/>
      <c r="K13" s="375"/>
      <c r="L13" s="375"/>
      <c r="M13" s="375"/>
      <c r="N13" s="375"/>
      <c r="O13" s="375"/>
      <c r="P13" s="375"/>
      <c r="Q13" s="375"/>
      <c r="R13" s="375"/>
      <c r="S13" s="376"/>
    </row>
    <row r="14" spans="1:19" ht="13.5" customHeight="1">
      <c r="A14" s="368"/>
      <c r="B14" s="369"/>
      <c r="C14" s="368"/>
      <c r="D14" s="372"/>
      <c r="E14" s="369"/>
      <c r="F14" s="374"/>
      <c r="G14" s="375"/>
      <c r="H14" s="375"/>
      <c r="I14" s="375"/>
      <c r="J14" s="375"/>
      <c r="K14" s="375"/>
      <c r="L14" s="375"/>
      <c r="M14" s="375"/>
      <c r="N14" s="375"/>
      <c r="O14" s="375"/>
      <c r="P14" s="375"/>
      <c r="Q14" s="375"/>
      <c r="R14" s="375"/>
      <c r="S14" s="376"/>
    </row>
    <row r="15" spans="1:19" ht="13.5" customHeight="1">
      <c r="A15" s="368"/>
      <c r="B15" s="369"/>
      <c r="C15" s="368"/>
      <c r="D15" s="372"/>
      <c r="E15" s="369"/>
      <c r="F15" s="374"/>
      <c r="G15" s="375"/>
      <c r="H15" s="375"/>
      <c r="I15" s="375"/>
      <c r="J15" s="375"/>
      <c r="K15" s="375"/>
      <c r="L15" s="375"/>
      <c r="M15" s="375"/>
      <c r="N15" s="375"/>
      <c r="O15" s="375"/>
      <c r="P15" s="375"/>
      <c r="Q15" s="375"/>
      <c r="R15" s="375"/>
      <c r="S15" s="376"/>
    </row>
    <row r="16" spans="1:19" ht="13.5" customHeight="1">
      <c r="A16" s="368"/>
      <c r="B16" s="369"/>
      <c r="C16" s="368"/>
      <c r="D16" s="372"/>
      <c r="E16" s="369"/>
      <c r="F16" s="374"/>
      <c r="G16" s="375"/>
      <c r="H16" s="375"/>
      <c r="I16" s="375"/>
      <c r="J16" s="375"/>
      <c r="K16" s="375"/>
      <c r="L16" s="375"/>
      <c r="M16" s="375"/>
      <c r="N16" s="375"/>
      <c r="O16" s="375"/>
      <c r="P16" s="375"/>
      <c r="Q16" s="375"/>
      <c r="R16" s="375"/>
      <c r="S16" s="376"/>
    </row>
    <row r="17" spans="1:19" ht="13.5" customHeight="1">
      <c r="A17" s="368"/>
      <c r="B17" s="369"/>
      <c r="C17" s="368"/>
      <c r="D17" s="372"/>
      <c r="E17" s="369"/>
      <c r="F17" s="374"/>
      <c r="G17" s="375"/>
      <c r="H17" s="375"/>
      <c r="I17" s="375"/>
      <c r="J17" s="375"/>
      <c r="K17" s="375"/>
      <c r="L17" s="375"/>
      <c r="M17" s="375"/>
      <c r="N17" s="375"/>
      <c r="O17" s="375"/>
      <c r="P17" s="375"/>
      <c r="Q17" s="375"/>
      <c r="R17" s="375"/>
      <c r="S17" s="376"/>
    </row>
    <row r="18" spans="1:19" ht="13.5" customHeight="1">
      <c r="A18" s="368"/>
      <c r="B18" s="369"/>
      <c r="C18" s="368"/>
      <c r="D18" s="372"/>
      <c r="E18" s="369"/>
      <c r="F18" s="374"/>
      <c r="G18" s="375"/>
      <c r="H18" s="375"/>
      <c r="I18" s="375"/>
      <c r="J18" s="375"/>
      <c r="K18" s="375"/>
      <c r="L18" s="375"/>
      <c r="M18" s="375"/>
      <c r="N18" s="375"/>
      <c r="O18" s="375"/>
      <c r="P18" s="375"/>
      <c r="Q18" s="375"/>
      <c r="R18" s="375"/>
      <c r="S18" s="376"/>
    </row>
    <row r="19" spans="1:19" ht="13.5" customHeight="1">
      <c r="A19" s="368"/>
      <c r="B19" s="369"/>
      <c r="C19" s="368"/>
      <c r="D19" s="372"/>
      <c r="E19" s="369"/>
      <c r="F19" s="374"/>
      <c r="G19" s="375"/>
      <c r="H19" s="375"/>
      <c r="I19" s="375"/>
      <c r="J19" s="375"/>
      <c r="K19" s="375"/>
      <c r="L19" s="375"/>
      <c r="M19" s="375"/>
      <c r="N19" s="375"/>
      <c r="O19" s="375"/>
      <c r="P19" s="375"/>
      <c r="Q19" s="375"/>
      <c r="R19" s="375"/>
      <c r="S19" s="376"/>
    </row>
    <row r="20" spans="1:19" ht="13.5" customHeight="1">
      <c r="A20" s="368"/>
      <c r="B20" s="369"/>
      <c r="C20" s="368"/>
      <c r="D20" s="372"/>
      <c r="E20" s="369"/>
      <c r="F20" s="374"/>
      <c r="G20" s="375"/>
      <c r="H20" s="375"/>
      <c r="I20" s="375"/>
      <c r="J20" s="375"/>
      <c r="K20" s="375"/>
      <c r="L20" s="375"/>
      <c r="M20" s="375"/>
      <c r="N20" s="375"/>
      <c r="O20" s="375"/>
      <c r="P20" s="375"/>
      <c r="Q20" s="375"/>
      <c r="R20" s="375"/>
      <c r="S20" s="376"/>
    </row>
    <row r="21" spans="1:19" ht="13.5" customHeight="1">
      <c r="A21" s="368"/>
      <c r="B21" s="369"/>
      <c r="C21" s="368"/>
      <c r="D21" s="372"/>
      <c r="E21" s="369"/>
      <c r="F21" s="374"/>
      <c r="G21" s="375"/>
      <c r="H21" s="375"/>
      <c r="I21" s="375"/>
      <c r="J21" s="375"/>
      <c r="K21" s="375"/>
      <c r="L21" s="375"/>
      <c r="M21" s="375"/>
      <c r="N21" s="375"/>
      <c r="O21" s="375"/>
      <c r="P21" s="375"/>
      <c r="Q21" s="375"/>
      <c r="R21" s="375"/>
      <c r="S21" s="376"/>
    </row>
    <row r="22" spans="1:19" ht="13.5" customHeight="1">
      <c r="A22" s="368"/>
      <c r="B22" s="369"/>
      <c r="C22" s="368"/>
      <c r="D22" s="372"/>
      <c r="E22" s="369"/>
      <c r="F22" s="374"/>
      <c r="G22" s="375"/>
      <c r="H22" s="375"/>
      <c r="I22" s="375"/>
      <c r="J22" s="375"/>
      <c r="K22" s="375"/>
      <c r="L22" s="375"/>
      <c r="M22" s="375"/>
      <c r="N22" s="375"/>
      <c r="O22" s="375"/>
      <c r="P22" s="375"/>
      <c r="Q22" s="375"/>
      <c r="R22" s="375"/>
      <c r="S22" s="376"/>
    </row>
    <row r="23" spans="1:19" ht="13.5" customHeight="1">
      <c r="A23" s="368"/>
      <c r="B23" s="369"/>
      <c r="C23" s="368"/>
      <c r="D23" s="372"/>
      <c r="E23" s="369"/>
      <c r="F23" s="374"/>
      <c r="G23" s="375"/>
      <c r="H23" s="375"/>
      <c r="I23" s="375"/>
      <c r="J23" s="375"/>
      <c r="K23" s="375"/>
      <c r="L23" s="375"/>
      <c r="M23" s="375"/>
      <c r="N23" s="375"/>
      <c r="O23" s="375"/>
      <c r="P23" s="375"/>
      <c r="Q23" s="375"/>
      <c r="R23" s="375"/>
      <c r="S23" s="376"/>
    </row>
    <row r="24" spans="1:19" ht="13.5" customHeight="1">
      <c r="A24" s="368"/>
      <c r="B24" s="369"/>
      <c r="C24" s="368"/>
      <c r="D24" s="372"/>
      <c r="E24" s="369"/>
      <c r="F24" s="374"/>
      <c r="G24" s="375"/>
      <c r="H24" s="375"/>
      <c r="I24" s="375"/>
      <c r="J24" s="375"/>
      <c r="K24" s="375"/>
      <c r="L24" s="375"/>
      <c r="M24" s="375"/>
      <c r="N24" s="375"/>
      <c r="O24" s="375"/>
      <c r="P24" s="375"/>
      <c r="Q24" s="375"/>
      <c r="R24" s="375"/>
      <c r="S24" s="376"/>
    </row>
    <row r="25" spans="1:19" ht="13.5" customHeight="1">
      <c r="A25" s="368"/>
      <c r="B25" s="369"/>
      <c r="C25" s="368"/>
      <c r="D25" s="372"/>
      <c r="E25" s="369"/>
      <c r="F25" s="374"/>
      <c r="G25" s="375"/>
      <c r="H25" s="375"/>
      <c r="I25" s="375"/>
      <c r="J25" s="375"/>
      <c r="K25" s="375"/>
      <c r="L25" s="375"/>
      <c r="M25" s="375"/>
      <c r="N25" s="375"/>
      <c r="O25" s="375"/>
      <c r="P25" s="375"/>
      <c r="Q25" s="375"/>
      <c r="R25" s="375"/>
      <c r="S25" s="376"/>
    </row>
    <row r="26" spans="1:19" ht="13.5" customHeight="1">
      <c r="A26" s="368"/>
      <c r="B26" s="369"/>
      <c r="C26" s="368"/>
      <c r="D26" s="372"/>
      <c r="E26" s="369"/>
      <c r="F26" s="374"/>
      <c r="G26" s="375"/>
      <c r="H26" s="375"/>
      <c r="I26" s="375"/>
      <c r="J26" s="375"/>
      <c r="K26" s="375"/>
      <c r="L26" s="375"/>
      <c r="M26" s="375"/>
      <c r="N26" s="375"/>
      <c r="O26" s="375"/>
      <c r="P26" s="375"/>
      <c r="Q26" s="375"/>
      <c r="R26" s="375"/>
      <c r="S26" s="376"/>
    </row>
    <row r="27" spans="1:19" ht="13.5" customHeight="1">
      <c r="A27" s="368"/>
      <c r="B27" s="369"/>
      <c r="C27" s="368"/>
      <c r="D27" s="372"/>
      <c r="E27" s="369"/>
      <c r="F27" s="374"/>
      <c r="G27" s="375"/>
      <c r="H27" s="375"/>
      <c r="I27" s="375"/>
      <c r="J27" s="375"/>
      <c r="K27" s="375"/>
      <c r="L27" s="375"/>
      <c r="M27" s="375"/>
      <c r="N27" s="375"/>
      <c r="O27" s="375"/>
      <c r="P27" s="375"/>
      <c r="Q27" s="375"/>
      <c r="R27" s="375"/>
      <c r="S27" s="376"/>
    </row>
    <row r="28" spans="1:19" ht="13.5" customHeight="1">
      <c r="A28" s="368"/>
      <c r="B28" s="369"/>
      <c r="C28" s="368"/>
      <c r="D28" s="372"/>
      <c r="E28" s="369"/>
      <c r="F28" s="374"/>
      <c r="G28" s="375"/>
      <c r="H28" s="375"/>
      <c r="I28" s="375"/>
      <c r="J28" s="375"/>
      <c r="K28" s="375"/>
      <c r="L28" s="375"/>
      <c r="M28" s="375"/>
      <c r="N28" s="375"/>
      <c r="O28" s="375"/>
      <c r="P28" s="375"/>
      <c r="Q28" s="375"/>
      <c r="R28" s="375"/>
      <c r="S28" s="376"/>
    </row>
    <row r="29" spans="1:19" ht="13.5" customHeight="1">
      <c r="A29" s="368"/>
      <c r="B29" s="369"/>
      <c r="C29" s="368"/>
      <c r="D29" s="372"/>
      <c r="E29" s="369"/>
      <c r="F29" s="374"/>
      <c r="G29" s="375"/>
      <c r="H29" s="375"/>
      <c r="I29" s="375"/>
      <c r="J29" s="375"/>
      <c r="K29" s="375"/>
      <c r="L29" s="375"/>
      <c r="M29" s="375"/>
      <c r="N29" s="375"/>
      <c r="O29" s="375"/>
      <c r="P29" s="375"/>
      <c r="Q29" s="375"/>
      <c r="R29" s="375"/>
      <c r="S29" s="376"/>
    </row>
    <row r="30" spans="1:19" ht="13.5" customHeight="1">
      <c r="A30" s="368"/>
      <c r="B30" s="369"/>
      <c r="C30" s="368"/>
      <c r="D30" s="372"/>
      <c r="E30" s="369"/>
      <c r="F30" s="374"/>
      <c r="G30" s="375"/>
      <c r="H30" s="375"/>
      <c r="I30" s="375"/>
      <c r="J30" s="375"/>
      <c r="K30" s="375"/>
      <c r="L30" s="375"/>
      <c r="M30" s="375"/>
      <c r="N30" s="375"/>
      <c r="O30" s="375"/>
      <c r="P30" s="375"/>
      <c r="Q30" s="375"/>
      <c r="R30" s="375"/>
      <c r="S30" s="376"/>
    </row>
    <row r="31" spans="1:19" ht="13.5" customHeight="1">
      <c r="A31" s="368"/>
      <c r="B31" s="369"/>
      <c r="C31" s="368"/>
      <c r="D31" s="372"/>
      <c r="E31" s="369"/>
      <c r="F31" s="374"/>
      <c r="G31" s="375"/>
      <c r="H31" s="375"/>
      <c r="I31" s="375"/>
      <c r="J31" s="375"/>
      <c r="K31" s="375"/>
      <c r="L31" s="375"/>
      <c r="M31" s="375"/>
      <c r="N31" s="375"/>
      <c r="O31" s="375"/>
      <c r="P31" s="375"/>
      <c r="Q31" s="375"/>
      <c r="R31" s="375"/>
      <c r="S31" s="376"/>
    </row>
    <row r="32" spans="1:19" ht="13.5" customHeight="1">
      <c r="A32" s="368"/>
      <c r="B32" s="369"/>
      <c r="C32" s="368"/>
      <c r="D32" s="372"/>
      <c r="E32" s="369"/>
      <c r="F32" s="374"/>
      <c r="G32" s="375"/>
      <c r="H32" s="375"/>
      <c r="I32" s="375"/>
      <c r="J32" s="375"/>
      <c r="K32" s="375"/>
      <c r="L32" s="375"/>
      <c r="M32" s="375"/>
      <c r="N32" s="375"/>
      <c r="O32" s="375"/>
      <c r="P32" s="375"/>
      <c r="Q32" s="375"/>
      <c r="R32" s="375"/>
      <c r="S32" s="376"/>
    </row>
    <row r="33" spans="1:19" ht="13.5" customHeight="1">
      <c r="A33" s="368"/>
      <c r="B33" s="369"/>
      <c r="C33" s="368"/>
      <c r="D33" s="372"/>
      <c r="E33" s="369"/>
      <c r="F33" s="374"/>
      <c r="G33" s="375"/>
      <c r="H33" s="375"/>
      <c r="I33" s="375"/>
      <c r="J33" s="375"/>
      <c r="K33" s="375"/>
      <c r="L33" s="375"/>
      <c r="M33" s="375"/>
      <c r="N33" s="375"/>
      <c r="O33" s="375"/>
      <c r="P33" s="375"/>
      <c r="Q33" s="375"/>
      <c r="R33" s="375"/>
      <c r="S33" s="376"/>
    </row>
    <row r="34" spans="1:19" ht="13.5" customHeight="1">
      <c r="A34" s="368"/>
      <c r="B34" s="369"/>
      <c r="C34" s="368"/>
      <c r="D34" s="372"/>
      <c r="E34" s="369"/>
      <c r="F34" s="374"/>
      <c r="G34" s="375"/>
      <c r="H34" s="375"/>
      <c r="I34" s="375"/>
      <c r="J34" s="375"/>
      <c r="K34" s="375"/>
      <c r="L34" s="375"/>
      <c r="M34" s="375"/>
      <c r="N34" s="375"/>
      <c r="O34" s="375"/>
      <c r="P34" s="375"/>
      <c r="Q34" s="375"/>
      <c r="R34" s="375"/>
      <c r="S34" s="376"/>
    </row>
    <row r="35" spans="1:19" ht="13.5" customHeight="1">
      <c r="A35" s="368"/>
      <c r="B35" s="369"/>
      <c r="C35" s="368"/>
      <c r="D35" s="372"/>
      <c r="E35" s="369"/>
      <c r="F35" s="374"/>
      <c r="G35" s="375"/>
      <c r="H35" s="375"/>
      <c r="I35" s="375"/>
      <c r="J35" s="375"/>
      <c r="K35" s="375"/>
      <c r="L35" s="375"/>
      <c r="M35" s="375"/>
      <c r="N35" s="375"/>
      <c r="O35" s="375"/>
      <c r="P35" s="375"/>
      <c r="Q35" s="375"/>
      <c r="R35" s="375"/>
      <c r="S35" s="376"/>
    </row>
    <row r="36" spans="1:19" ht="13.5" customHeight="1">
      <c r="A36" s="368"/>
      <c r="B36" s="369"/>
      <c r="C36" s="368"/>
      <c r="D36" s="372"/>
      <c r="E36" s="369"/>
      <c r="F36" s="374"/>
      <c r="G36" s="375"/>
      <c r="H36" s="375"/>
      <c r="I36" s="375"/>
      <c r="J36" s="375"/>
      <c r="K36" s="375"/>
      <c r="L36" s="375"/>
      <c r="M36" s="375"/>
      <c r="N36" s="375"/>
      <c r="O36" s="375"/>
      <c r="P36" s="375"/>
      <c r="Q36" s="375"/>
      <c r="R36" s="375"/>
      <c r="S36" s="376"/>
    </row>
    <row r="37" spans="1:19" ht="13.5" customHeight="1">
      <c r="A37" s="368"/>
      <c r="B37" s="369"/>
      <c r="C37" s="368"/>
      <c r="D37" s="372"/>
      <c r="E37" s="369"/>
      <c r="F37" s="374"/>
      <c r="G37" s="375"/>
      <c r="H37" s="375"/>
      <c r="I37" s="375"/>
      <c r="J37" s="375"/>
      <c r="K37" s="375"/>
      <c r="L37" s="375"/>
      <c r="M37" s="375"/>
      <c r="N37" s="375"/>
      <c r="O37" s="375"/>
      <c r="P37" s="375"/>
      <c r="Q37" s="375"/>
      <c r="R37" s="375"/>
      <c r="S37" s="376"/>
    </row>
    <row r="38" spans="1:19" ht="13.5" customHeight="1">
      <c r="A38" s="368"/>
      <c r="B38" s="369"/>
      <c r="C38" s="368"/>
      <c r="D38" s="372"/>
      <c r="E38" s="369"/>
      <c r="F38" s="374"/>
      <c r="G38" s="375"/>
      <c r="H38" s="375"/>
      <c r="I38" s="375"/>
      <c r="J38" s="375"/>
      <c r="K38" s="375"/>
      <c r="L38" s="375"/>
      <c r="M38" s="375"/>
      <c r="N38" s="375"/>
      <c r="O38" s="375"/>
      <c r="P38" s="375"/>
      <c r="Q38" s="375"/>
      <c r="R38" s="375"/>
      <c r="S38" s="376"/>
    </row>
    <row r="39" spans="1:19" ht="13.5" customHeight="1">
      <c r="A39" s="368"/>
      <c r="B39" s="369"/>
      <c r="C39" s="368"/>
      <c r="D39" s="372"/>
      <c r="E39" s="369"/>
      <c r="F39" s="374"/>
      <c r="G39" s="375"/>
      <c r="H39" s="375"/>
      <c r="I39" s="375"/>
      <c r="J39" s="375"/>
      <c r="K39" s="375"/>
      <c r="L39" s="375"/>
      <c r="M39" s="375"/>
      <c r="N39" s="375"/>
      <c r="O39" s="375"/>
      <c r="P39" s="375"/>
      <c r="Q39" s="375"/>
      <c r="R39" s="375"/>
      <c r="S39" s="376"/>
    </row>
    <row r="40" spans="1:19" ht="13.5" customHeight="1">
      <c r="A40" s="368"/>
      <c r="B40" s="369"/>
      <c r="C40" s="368"/>
      <c r="D40" s="372"/>
      <c r="E40" s="369"/>
      <c r="F40" s="374"/>
      <c r="G40" s="375"/>
      <c r="H40" s="375"/>
      <c r="I40" s="375"/>
      <c r="J40" s="375"/>
      <c r="K40" s="375"/>
      <c r="L40" s="375"/>
      <c r="M40" s="375"/>
      <c r="N40" s="375"/>
      <c r="O40" s="375"/>
      <c r="P40" s="375"/>
      <c r="Q40" s="375"/>
      <c r="R40" s="375"/>
      <c r="S40" s="376"/>
    </row>
    <row r="41" spans="1:19" ht="13.5" customHeight="1">
      <c r="A41" s="368"/>
      <c r="B41" s="369"/>
      <c r="C41" s="368"/>
      <c r="D41" s="372"/>
      <c r="E41" s="369"/>
      <c r="F41" s="374"/>
      <c r="G41" s="375"/>
      <c r="H41" s="375"/>
      <c r="I41" s="375"/>
      <c r="J41" s="375"/>
      <c r="K41" s="375"/>
      <c r="L41" s="375"/>
      <c r="M41" s="375"/>
      <c r="N41" s="375"/>
      <c r="O41" s="375"/>
      <c r="P41" s="375"/>
      <c r="Q41" s="375"/>
      <c r="R41" s="375"/>
      <c r="S41" s="376"/>
    </row>
    <row r="42" spans="1:19" ht="13.5" customHeight="1">
      <c r="A42" s="368"/>
      <c r="B42" s="369"/>
      <c r="C42" s="368"/>
      <c r="D42" s="372"/>
      <c r="E42" s="369"/>
      <c r="F42" s="374"/>
      <c r="G42" s="375"/>
      <c r="H42" s="375"/>
      <c r="I42" s="375"/>
      <c r="J42" s="375"/>
      <c r="K42" s="375"/>
      <c r="L42" s="375"/>
      <c r="M42" s="375"/>
      <c r="N42" s="375"/>
      <c r="O42" s="375"/>
      <c r="P42" s="375"/>
      <c r="Q42" s="375"/>
      <c r="R42" s="375"/>
      <c r="S42" s="376"/>
    </row>
    <row r="43" spans="1:19" ht="13.5" customHeight="1">
      <c r="A43" s="368"/>
      <c r="B43" s="369"/>
      <c r="C43" s="368"/>
      <c r="D43" s="372"/>
      <c r="E43" s="369"/>
      <c r="F43" s="374"/>
      <c r="G43" s="375"/>
      <c r="H43" s="375"/>
      <c r="I43" s="375"/>
      <c r="J43" s="375"/>
      <c r="K43" s="375"/>
      <c r="L43" s="375"/>
      <c r="M43" s="375"/>
      <c r="N43" s="375"/>
      <c r="O43" s="375"/>
      <c r="P43" s="375"/>
      <c r="Q43" s="375"/>
      <c r="R43" s="375"/>
      <c r="S43" s="376"/>
    </row>
    <row r="44" spans="1:19" ht="13.5" customHeight="1">
      <c r="A44" s="368"/>
      <c r="B44" s="369"/>
      <c r="C44" s="368"/>
      <c r="D44" s="372"/>
      <c r="E44" s="369"/>
      <c r="F44" s="374"/>
      <c r="G44" s="375"/>
      <c r="H44" s="375"/>
      <c r="I44" s="375"/>
      <c r="J44" s="375"/>
      <c r="K44" s="375"/>
      <c r="L44" s="375"/>
      <c r="M44" s="375"/>
      <c r="N44" s="375"/>
      <c r="O44" s="375"/>
      <c r="P44" s="375"/>
      <c r="Q44" s="375"/>
      <c r="R44" s="375"/>
      <c r="S44" s="376"/>
    </row>
    <row r="45" spans="1:19" ht="13.5" customHeight="1">
      <c r="A45" s="368"/>
      <c r="B45" s="369"/>
      <c r="C45" s="368"/>
      <c r="D45" s="372"/>
      <c r="E45" s="369"/>
      <c r="F45" s="374"/>
      <c r="G45" s="375"/>
      <c r="H45" s="375"/>
      <c r="I45" s="375"/>
      <c r="J45" s="375"/>
      <c r="K45" s="375"/>
      <c r="L45" s="375"/>
      <c r="M45" s="375"/>
      <c r="N45" s="375"/>
      <c r="O45" s="375"/>
      <c r="P45" s="375"/>
      <c r="Q45" s="375"/>
      <c r="R45" s="375"/>
      <c r="S45" s="376"/>
    </row>
    <row r="46" spans="1:19" ht="13.5" customHeight="1">
      <c r="A46" s="368"/>
      <c r="B46" s="369"/>
      <c r="C46" s="368"/>
      <c r="D46" s="372"/>
      <c r="E46" s="369"/>
      <c r="F46" s="374"/>
      <c r="G46" s="375"/>
      <c r="H46" s="375"/>
      <c r="I46" s="375"/>
      <c r="J46" s="375"/>
      <c r="K46" s="375"/>
      <c r="L46" s="375"/>
      <c r="M46" s="375"/>
      <c r="N46" s="375"/>
      <c r="O46" s="375"/>
      <c r="P46" s="375"/>
      <c r="Q46" s="375"/>
      <c r="R46" s="375"/>
      <c r="S46" s="376"/>
    </row>
    <row r="47" spans="1:19" ht="13.5" customHeight="1">
      <c r="A47" s="368"/>
      <c r="B47" s="369"/>
      <c r="C47" s="368"/>
      <c r="D47" s="372"/>
      <c r="E47" s="369"/>
      <c r="F47" s="374"/>
      <c r="G47" s="375"/>
      <c r="H47" s="375"/>
      <c r="I47" s="375"/>
      <c r="J47" s="375"/>
      <c r="K47" s="375"/>
      <c r="L47" s="375"/>
      <c r="M47" s="375"/>
      <c r="N47" s="375"/>
      <c r="O47" s="375"/>
      <c r="P47" s="375"/>
      <c r="Q47" s="375"/>
      <c r="R47" s="375"/>
      <c r="S47" s="376"/>
    </row>
    <row r="48" spans="1:19" ht="13.5" customHeight="1">
      <c r="A48" s="368"/>
      <c r="B48" s="369"/>
      <c r="C48" s="368"/>
      <c r="D48" s="372"/>
      <c r="E48" s="369"/>
      <c r="F48" s="374"/>
      <c r="G48" s="375"/>
      <c r="H48" s="375"/>
      <c r="I48" s="375"/>
      <c r="J48" s="375"/>
      <c r="K48" s="375"/>
      <c r="L48" s="375"/>
      <c r="M48" s="375"/>
      <c r="N48" s="375"/>
      <c r="O48" s="375"/>
      <c r="P48" s="375"/>
      <c r="Q48" s="375"/>
      <c r="R48" s="375"/>
      <c r="S48" s="376"/>
    </row>
    <row r="49" spans="1:19" ht="13.5" customHeight="1">
      <c r="A49" s="368"/>
      <c r="B49" s="369"/>
      <c r="C49" s="368"/>
      <c r="D49" s="372"/>
      <c r="E49" s="369"/>
      <c r="F49" s="374"/>
      <c r="G49" s="375"/>
      <c r="H49" s="375"/>
      <c r="I49" s="375"/>
      <c r="J49" s="375"/>
      <c r="K49" s="375"/>
      <c r="L49" s="375"/>
      <c r="M49" s="375"/>
      <c r="N49" s="375"/>
      <c r="O49" s="375"/>
      <c r="P49" s="375"/>
      <c r="Q49" s="375"/>
      <c r="R49" s="375"/>
      <c r="S49" s="376"/>
    </row>
    <row r="50" spans="1:19" ht="13.5" customHeight="1">
      <c r="A50" s="368"/>
      <c r="B50" s="369"/>
      <c r="C50" s="368"/>
      <c r="D50" s="372"/>
      <c r="E50" s="369"/>
      <c r="F50" s="374"/>
      <c r="G50" s="375"/>
      <c r="H50" s="375"/>
      <c r="I50" s="375"/>
      <c r="J50" s="375"/>
      <c r="K50" s="375"/>
      <c r="L50" s="375"/>
      <c r="M50" s="375"/>
      <c r="N50" s="375"/>
      <c r="O50" s="375"/>
      <c r="P50" s="375"/>
      <c r="Q50" s="375"/>
      <c r="R50" s="375"/>
      <c r="S50" s="376"/>
    </row>
    <row r="51" spans="1:19" ht="13.5" customHeight="1">
      <c r="A51" s="368"/>
      <c r="B51" s="369"/>
      <c r="C51" s="368"/>
      <c r="D51" s="372"/>
      <c r="E51" s="369"/>
      <c r="F51" s="374"/>
      <c r="G51" s="375"/>
      <c r="H51" s="375"/>
      <c r="I51" s="375"/>
      <c r="J51" s="375"/>
      <c r="K51" s="375"/>
      <c r="L51" s="375"/>
      <c r="M51" s="375"/>
      <c r="N51" s="375"/>
      <c r="O51" s="375"/>
      <c r="P51" s="375"/>
      <c r="Q51" s="375"/>
      <c r="R51" s="375"/>
      <c r="S51" s="376"/>
    </row>
    <row r="52" spans="1:19" ht="13.5" customHeight="1">
      <c r="A52" s="368"/>
      <c r="B52" s="369"/>
      <c r="C52" s="368"/>
      <c r="D52" s="372"/>
      <c r="E52" s="369"/>
      <c r="F52" s="374"/>
      <c r="G52" s="375"/>
      <c r="H52" s="375"/>
      <c r="I52" s="375"/>
      <c r="J52" s="375"/>
      <c r="K52" s="375"/>
      <c r="L52" s="375"/>
      <c r="M52" s="375"/>
      <c r="N52" s="375"/>
      <c r="O52" s="375"/>
      <c r="P52" s="375"/>
      <c r="Q52" s="375"/>
      <c r="R52" s="375"/>
      <c r="S52" s="376"/>
    </row>
    <row r="53" spans="1:19" ht="13.5" customHeight="1">
      <c r="A53" s="368"/>
      <c r="B53" s="369"/>
      <c r="C53" s="368"/>
      <c r="D53" s="372"/>
      <c r="E53" s="369"/>
      <c r="F53" s="374"/>
      <c r="G53" s="375"/>
      <c r="H53" s="375"/>
      <c r="I53" s="375"/>
      <c r="J53" s="375"/>
      <c r="K53" s="375"/>
      <c r="L53" s="375"/>
      <c r="M53" s="375"/>
      <c r="N53" s="375"/>
      <c r="O53" s="375"/>
      <c r="P53" s="375"/>
      <c r="Q53" s="375"/>
      <c r="R53" s="375"/>
      <c r="S53" s="376"/>
    </row>
    <row r="54" spans="1:19" ht="13.5" customHeight="1">
      <c r="A54" s="368"/>
      <c r="B54" s="369"/>
      <c r="C54" s="368"/>
      <c r="D54" s="372"/>
      <c r="E54" s="369"/>
      <c r="F54" s="374"/>
      <c r="G54" s="375"/>
      <c r="H54" s="375"/>
      <c r="I54" s="375"/>
      <c r="J54" s="375"/>
      <c r="K54" s="375"/>
      <c r="L54" s="375"/>
      <c r="M54" s="375"/>
      <c r="N54" s="375"/>
      <c r="O54" s="375"/>
      <c r="P54" s="375"/>
      <c r="Q54" s="375"/>
      <c r="R54" s="375"/>
      <c r="S54" s="376"/>
    </row>
    <row r="55" spans="1:19" ht="13.5" customHeight="1">
      <c r="A55" s="368"/>
      <c r="B55" s="369"/>
      <c r="C55" s="368"/>
      <c r="D55" s="372"/>
      <c r="E55" s="369"/>
      <c r="F55" s="374"/>
      <c r="G55" s="375"/>
      <c r="H55" s="375"/>
      <c r="I55" s="375"/>
      <c r="J55" s="375"/>
      <c r="K55" s="375"/>
      <c r="L55" s="375"/>
      <c r="M55" s="375"/>
      <c r="N55" s="375"/>
      <c r="O55" s="375"/>
      <c r="P55" s="375"/>
      <c r="Q55" s="375"/>
      <c r="R55" s="375"/>
      <c r="S55" s="376"/>
    </row>
    <row r="56" spans="1:19" ht="13.5" customHeight="1">
      <c r="A56" s="368"/>
      <c r="B56" s="369"/>
      <c r="C56" s="368"/>
      <c r="D56" s="372"/>
      <c r="E56" s="369"/>
      <c r="F56" s="374"/>
      <c r="G56" s="375"/>
      <c r="H56" s="375"/>
      <c r="I56" s="375"/>
      <c r="J56" s="375"/>
      <c r="K56" s="375"/>
      <c r="L56" s="375"/>
      <c r="M56" s="375"/>
      <c r="N56" s="375"/>
      <c r="O56" s="375"/>
      <c r="P56" s="375"/>
      <c r="Q56" s="375"/>
      <c r="R56" s="375"/>
      <c r="S56" s="376"/>
    </row>
    <row r="57" spans="1:19" ht="13.5" customHeight="1">
      <c r="A57" s="370"/>
      <c r="B57" s="371"/>
      <c r="C57" s="370"/>
      <c r="D57" s="373"/>
      <c r="E57" s="371"/>
      <c r="F57" s="377"/>
      <c r="G57" s="378"/>
      <c r="H57" s="378"/>
      <c r="I57" s="378"/>
      <c r="J57" s="378"/>
      <c r="K57" s="378"/>
      <c r="L57" s="378"/>
      <c r="M57" s="378"/>
      <c r="N57" s="378"/>
      <c r="O57" s="378"/>
      <c r="P57" s="378"/>
      <c r="Q57" s="378"/>
      <c r="R57" s="378"/>
      <c r="S57" s="379"/>
    </row>
    <row r="58" spans="1:19" ht="27.75" customHeight="1">
      <c r="A58" s="363" t="s">
        <v>20</v>
      </c>
      <c r="B58" s="363"/>
      <c r="C58" s="380">
        <f>基本情報入力シート!D32</f>
        <v>0</v>
      </c>
      <c r="D58" s="380"/>
      <c r="E58" s="380"/>
      <c r="F58" s="364"/>
      <c r="G58" s="364"/>
      <c r="H58" s="364"/>
      <c r="I58" s="364"/>
      <c r="J58" s="364"/>
      <c r="K58" s="364"/>
      <c r="L58" s="364"/>
      <c r="M58" s="364"/>
      <c r="N58" s="364"/>
      <c r="O58" s="364"/>
      <c r="P58" s="364"/>
      <c r="Q58" s="364"/>
      <c r="R58" s="364"/>
      <c r="S58" s="364"/>
    </row>
  </sheetData>
  <mergeCells count="19">
    <mergeCell ref="A13:B57"/>
    <mergeCell ref="C13:E57"/>
    <mergeCell ref="F13:S57"/>
    <mergeCell ref="A58:B58"/>
    <mergeCell ref="C58:E58"/>
    <mergeCell ref="F58:S58"/>
    <mergeCell ref="A12:B12"/>
    <mergeCell ref="C12:E12"/>
    <mergeCell ref="F12:S12"/>
    <mergeCell ref="A3:S3"/>
    <mergeCell ref="A11:B11"/>
    <mergeCell ref="C11:E11"/>
    <mergeCell ref="F11:S11"/>
    <mergeCell ref="H7:K7"/>
    <mergeCell ref="L7:S7"/>
    <mergeCell ref="H6:K6"/>
    <mergeCell ref="H5:K5"/>
    <mergeCell ref="L5:S5"/>
    <mergeCell ref="L6:S6"/>
  </mergeCells>
  <phoneticPr fontId="12"/>
  <printOptions horizontalCentered="1"/>
  <pageMargins left="0.70866141732283472" right="0.51181102362204722" top="0.74803149606299213" bottom="0.74803149606299213" header="0.31496062992125984" footer="0.31496062992125984"/>
  <pageSetup paperSize="9" scale="96" orientation="portrait" blackAndWhite="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7"/>
  <sheetViews>
    <sheetView view="pageBreakPreview" zoomScaleNormal="100" zoomScaleSheetLayoutView="100" workbookViewId="0">
      <selection activeCell="K10" sqref="K10"/>
    </sheetView>
  </sheetViews>
  <sheetFormatPr defaultRowHeight="13.5"/>
  <cols>
    <col min="1" max="1" width="3.75" style="209" customWidth="1"/>
    <col min="2" max="2" width="68.75" style="209" customWidth="1"/>
    <col min="3" max="4" width="20" style="209" customWidth="1"/>
    <col min="5" max="5" width="26.75" style="209" customWidth="1"/>
    <col min="6" max="7" width="9" style="209" hidden="1" customWidth="1"/>
    <col min="8" max="16384" width="9" style="209"/>
  </cols>
  <sheetData>
    <row r="1" spans="1:6">
      <c r="A1" s="207" t="s">
        <v>99</v>
      </c>
      <c r="B1" s="208"/>
    </row>
    <row r="3" spans="1:6" ht="14.25">
      <c r="A3" s="398" t="s">
        <v>100</v>
      </c>
      <c r="B3" s="398"/>
      <c r="C3" s="398"/>
      <c r="D3" s="398"/>
      <c r="E3" s="398"/>
    </row>
    <row r="4" spans="1:6" ht="14.25">
      <c r="A4" s="210"/>
      <c r="B4" s="210"/>
    </row>
    <row r="5" spans="1:6" ht="22.5" customHeight="1">
      <c r="A5" s="210"/>
      <c r="B5" s="210"/>
      <c r="C5" s="211" t="s">
        <v>101</v>
      </c>
      <c r="D5" s="399">
        <f>基本情報入力シート!D3</f>
        <v>0</v>
      </c>
      <c r="E5" s="400"/>
    </row>
    <row r="6" spans="1:6" ht="22.5" customHeight="1">
      <c r="A6" s="210"/>
      <c r="B6" s="210"/>
      <c r="C6" s="211" t="s">
        <v>102</v>
      </c>
      <c r="D6" s="401">
        <f>基本情報入力シート!D9</f>
        <v>0</v>
      </c>
      <c r="E6" s="402"/>
    </row>
    <row r="7" spans="1:6" ht="22.5" customHeight="1">
      <c r="A7" s="210"/>
      <c r="B7" s="210"/>
      <c r="C7" s="211" t="s">
        <v>327</v>
      </c>
      <c r="D7" s="401">
        <f>基本情報入力シート!D14</f>
        <v>0</v>
      </c>
      <c r="E7" s="402"/>
    </row>
    <row r="8" spans="1:6">
      <c r="D8" s="403"/>
      <c r="E8" s="403"/>
    </row>
    <row r="9" spans="1:6">
      <c r="A9" s="212" t="s">
        <v>103</v>
      </c>
      <c r="D9" s="384"/>
      <c r="E9" s="384"/>
    </row>
    <row r="10" spans="1:6" ht="60" customHeight="1">
      <c r="A10" s="213"/>
      <c r="B10" s="214" t="s">
        <v>104</v>
      </c>
      <c r="C10" s="215" t="s">
        <v>329</v>
      </c>
      <c r="D10" s="215" t="s">
        <v>330</v>
      </c>
      <c r="E10" s="215" t="s">
        <v>331</v>
      </c>
      <c r="F10" s="209">
        <v>1</v>
      </c>
    </row>
    <row r="11" spans="1:6" ht="13.5" customHeight="1">
      <c r="A11" s="216" t="s">
        <v>332</v>
      </c>
      <c r="B11" s="382" t="s">
        <v>344</v>
      </c>
      <c r="C11" s="382"/>
      <c r="D11" s="382"/>
      <c r="E11" s="382"/>
    </row>
    <row r="12" spans="1:6">
      <c r="A12" s="208"/>
      <c r="B12" s="383"/>
      <c r="C12" s="383"/>
      <c r="D12" s="383"/>
      <c r="E12" s="383"/>
    </row>
    <row r="13" spans="1:6" ht="17.25" customHeight="1">
      <c r="A13" s="216" t="s">
        <v>333</v>
      </c>
      <c r="B13" s="381" t="s">
        <v>345</v>
      </c>
      <c r="C13" s="381"/>
      <c r="D13" s="381"/>
      <c r="E13" s="381"/>
    </row>
    <row r="14" spans="1:6" ht="17.25" customHeight="1">
      <c r="A14" s="208"/>
      <c r="B14" s="381"/>
      <c r="C14" s="381"/>
      <c r="D14" s="381"/>
      <c r="E14" s="381"/>
    </row>
    <row r="15" spans="1:6" ht="17.25" customHeight="1">
      <c r="A15" s="208"/>
      <c r="B15" s="381"/>
      <c r="C15" s="381"/>
      <c r="D15" s="381"/>
      <c r="E15" s="381"/>
    </row>
    <row r="16" spans="1:6" ht="22.5" customHeight="1">
      <c r="B16" s="217"/>
      <c r="C16" s="217"/>
      <c r="D16" s="217"/>
      <c r="E16" s="217"/>
    </row>
    <row r="17" spans="1:5">
      <c r="A17" s="212" t="s">
        <v>105</v>
      </c>
      <c r="C17" s="218"/>
      <c r="D17" s="218"/>
      <c r="E17" s="218"/>
    </row>
    <row r="18" spans="1:5">
      <c r="B18" s="218"/>
      <c r="C18" s="219" t="s">
        <v>106</v>
      </c>
      <c r="D18" s="219" t="s">
        <v>107</v>
      </c>
      <c r="E18" s="219" t="s">
        <v>108</v>
      </c>
    </row>
    <row r="19" spans="1:5" ht="22.5" customHeight="1">
      <c r="A19" s="218"/>
      <c r="B19" s="240" t="s">
        <v>109</v>
      </c>
      <c r="C19" s="220"/>
      <c r="D19" s="220"/>
      <c r="E19" s="221" t="str">
        <f>IF(F10=2,"☑","□")</f>
        <v>□</v>
      </c>
    </row>
    <row r="20" spans="1:5" ht="22.5" customHeight="1">
      <c r="A20" s="218"/>
      <c r="B20" s="240" t="s">
        <v>110</v>
      </c>
      <c r="C20" s="220"/>
      <c r="D20" s="220"/>
      <c r="E20" s="222"/>
    </row>
    <row r="21" spans="1:5" ht="22.5" customHeight="1">
      <c r="A21" s="218"/>
      <c r="B21" s="240" t="s">
        <v>278</v>
      </c>
      <c r="C21" s="220"/>
      <c r="D21" s="220"/>
      <c r="E21" s="222"/>
    </row>
    <row r="22" spans="1:5" ht="22.5" customHeight="1">
      <c r="A22" s="218"/>
      <c r="B22" s="240" t="s">
        <v>361</v>
      </c>
      <c r="C22" s="220"/>
      <c r="D22" s="220"/>
      <c r="E22" s="220"/>
    </row>
    <row r="23" spans="1:5" ht="22.5" customHeight="1">
      <c r="A23" s="218"/>
      <c r="B23" s="240" t="s">
        <v>111</v>
      </c>
      <c r="C23" s="220"/>
      <c r="D23" s="220"/>
      <c r="E23" s="220"/>
    </row>
    <row r="24" spans="1:5" ht="22.5" customHeight="1">
      <c r="A24" s="218"/>
      <c r="B24" s="240" t="s">
        <v>362</v>
      </c>
      <c r="C24" s="220"/>
      <c r="D24" s="220"/>
      <c r="E24" s="220"/>
    </row>
    <row r="25" spans="1:5" ht="22.5" customHeight="1">
      <c r="A25" s="218"/>
      <c r="B25" s="240" t="s">
        <v>334</v>
      </c>
      <c r="C25" s="220"/>
      <c r="D25" s="220"/>
      <c r="E25" s="220"/>
    </row>
    <row r="26" spans="1:5" ht="22.5" customHeight="1">
      <c r="A26" s="218"/>
      <c r="B26" s="240" t="s">
        <v>363</v>
      </c>
      <c r="C26" s="220"/>
      <c r="D26" s="220"/>
      <c r="E26" s="220"/>
    </row>
    <row r="27" spans="1:5" ht="22.5" customHeight="1"/>
    <row r="28" spans="1:5">
      <c r="A28" s="212" t="s">
        <v>112</v>
      </c>
    </row>
    <row r="29" spans="1:5" ht="150" customHeight="1">
      <c r="B29" s="388" t="s">
        <v>346</v>
      </c>
      <c r="C29" s="389"/>
      <c r="D29" s="389"/>
      <c r="E29" s="390"/>
    </row>
    <row r="31" spans="1:5">
      <c r="A31" s="212" t="s">
        <v>335</v>
      </c>
    </row>
    <row r="32" spans="1:5">
      <c r="A32" s="212"/>
      <c r="B32" s="209" t="s">
        <v>282</v>
      </c>
      <c r="D32" s="223"/>
      <c r="E32" s="207" t="s">
        <v>203</v>
      </c>
    </row>
    <row r="33" spans="1:7" ht="9.75" customHeight="1">
      <c r="A33" s="212"/>
    </row>
    <row r="34" spans="1:7" s="226" customFormat="1">
      <c r="A34" s="224"/>
      <c r="B34" s="225" t="s">
        <v>204</v>
      </c>
    </row>
    <row r="35" spans="1:7" s="226" customFormat="1">
      <c r="A35" s="224"/>
      <c r="B35" s="397" t="s">
        <v>208</v>
      </c>
      <c r="C35" s="397"/>
      <c r="D35" s="227"/>
    </row>
    <row r="36" spans="1:7" s="226" customFormat="1">
      <c r="A36" s="224"/>
      <c r="B36" s="397" t="s">
        <v>209</v>
      </c>
      <c r="C36" s="397"/>
      <c r="D36" s="227"/>
    </row>
    <row r="37" spans="1:7" s="226" customFormat="1">
      <c r="A37" s="224"/>
      <c r="B37" s="397" t="s">
        <v>205</v>
      </c>
      <c r="C37" s="397"/>
      <c r="D37" s="227"/>
    </row>
    <row r="38" spans="1:7" s="226" customFormat="1">
      <c r="A38" s="224"/>
      <c r="B38" s="397" t="s">
        <v>206</v>
      </c>
      <c r="C38" s="397"/>
      <c r="D38" s="227"/>
    </row>
    <row r="39" spans="1:7" s="226" customFormat="1">
      <c r="A39" s="224"/>
      <c r="B39" s="397" t="s">
        <v>207</v>
      </c>
      <c r="C39" s="397"/>
      <c r="D39" s="227"/>
    </row>
    <row r="40" spans="1:7" s="226" customFormat="1">
      <c r="A40" s="224"/>
      <c r="B40" s="385"/>
      <c r="C40" s="386"/>
      <c r="D40" s="387"/>
    </row>
    <row r="41" spans="1:7" s="226" customFormat="1">
      <c r="A41" s="224"/>
    </row>
    <row r="42" spans="1:7">
      <c r="A42" s="212" t="s">
        <v>352</v>
      </c>
    </row>
    <row r="43" spans="1:7" ht="150" customHeight="1">
      <c r="B43" s="388" t="s">
        <v>113</v>
      </c>
      <c r="C43" s="389"/>
      <c r="D43" s="389"/>
      <c r="E43" s="390"/>
    </row>
    <row r="44" spans="1:7">
      <c r="A44" s="212"/>
    </row>
    <row r="45" spans="1:7">
      <c r="A45" s="212" t="s">
        <v>336</v>
      </c>
      <c r="C45" s="207"/>
      <c r="D45" s="228" t="s">
        <v>279</v>
      </c>
      <c r="E45" s="228" t="str">
        <f>IF(F56="FALSE","補助要件を満たしていません","補助要件を満たしています")</f>
        <v>補助要件を満たしていません</v>
      </c>
    </row>
    <row r="46" spans="1:7" ht="22.5" customHeight="1">
      <c r="A46" s="212"/>
      <c r="B46" s="229" t="s">
        <v>114</v>
      </c>
      <c r="C46" s="223"/>
      <c r="G46" s="209" t="b">
        <v>0</v>
      </c>
    </row>
    <row r="47" spans="1:7" ht="31.5" customHeight="1">
      <c r="A47" s="212"/>
      <c r="B47" s="391" t="s">
        <v>365</v>
      </c>
      <c r="C47" s="393"/>
      <c r="D47" s="230" t="s">
        <v>337</v>
      </c>
      <c r="F47" s="218" t="b">
        <f>IF(G46=TRUE,TRUE,IF(G47=TRUE,TRUE,FALSE))</f>
        <v>0</v>
      </c>
      <c r="G47" s="209" t="b">
        <v>0</v>
      </c>
    </row>
    <row r="48" spans="1:7" ht="31.5" customHeight="1">
      <c r="A48" s="212"/>
      <c r="B48" s="392"/>
      <c r="C48" s="394"/>
    </row>
    <row r="49" spans="1:7" ht="22.5" customHeight="1">
      <c r="A49" s="212"/>
      <c r="B49" s="229" t="s">
        <v>115</v>
      </c>
      <c r="C49" s="231"/>
      <c r="D49" s="209" t="s">
        <v>116</v>
      </c>
    </row>
    <row r="50" spans="1:7" ht="60.75" customHeight="1">
      <c r="A50" s="212"/>
      <c r="B50" s="214" t="s">
        <v>364</v>
      </c>
      <c r="C50" s="223"/>
      <c r="F50" s="209" t="b">
        <v>0</v>
      </c>
    </row>
    <row r="51" spans="1:7" ht="24" customHeight="1">
      <c r="B51" s="232" t="s">
        <v>338</v>
      </c>
      <c r="C51" s="223"/>
      <c r="F51" s="209" t="b">
        <v>0</v>
      </c>
    </row>
    <row r="52" spans="1:7" ht="22.5" customHeight="1">
      <c r="B52" s="232" t="s">
        <v>339</v>
      </c>
      <c r="C52" s="223"/>
      <c r="F52" s="209" t="b">
        <v>0</v>
      </c>
    </row>
    <row r="53" spans="1:7" ht="112.5" customHeight="1">
      <c r="B53" s="214" t="s">
        <v>340</v>
      </c>
      <c r="C53" s="223"/>
      <c r="F53" s="209" t="b">
        <v>0</v>
      </c>
    </row>
    <row r="54" spans="1:7" ht="112.5" customHeight="1">
      <c r="B54" s="214" t="str">
        <f>IF(OR(D7="特定施設入居者生活介護",D7="地域密着型特定施設入居者生活介護",D7="認知症対応型共同生活介護（短期利用以外）",D7="介護老人福祉施設",D7="介護老人保健施設",D7="介護療養型医療施設",D7="地域密着型介護老人福祉施設入所者生活介護",D7="居宅介護支援",D7="その他"),"－","8.導入する又は既に導入している介護ソフトが、最新版のケアプラン標準仕様に準拠し、「利用者補足情報」「居宅サービス計画1表」「居宅サービス計画2表」「第6表（サービス利用票）、実績情報」「第7表（サービス利用票別表）」の全てのCSVファイルの出力・取込機能を実装した介護ソフトであるか。 ※介護ソフトが最新版のケアプラン標準仕様に対応していることが確認できるカタログ・仕様書等及び（別紙様式4）最新版のケアプラン標準仕様への対応状況確認書を添付すること。")</f>
        <v>8.導入する又は既に導入している介護ソフトが、最新版のケアプラン標準仕様に準拠し、「利用者補足情報」「居宅サービス計画1表」「居宅サービス計画2表」「第6表（サービス利用票）、実績情報」「第7表（サービス利用票別表）」の全てのCSVファイルの出力・取込機能を実装した介護ソフトであるか。 ※介護ソフトが最新版のケアプラン標準仕様に対応していることが確認できるカタログ・仕様書等及び（別紙様式4）最新版のケアプラン標準仕様への対応状況確認書を添付すること。</v>
      </c>
      <c r="C54" s="223"/>
      <c r="D54" s="395" t="s">
        <v>341</v>
      </c>
      <c r="E54" s="396"/>
      <c r="F54" s="209" t="b">
        <f>IF(OR(D7=サービス一覧!A17,D7=サービス一覧!A19,D7=サービス一覧!A21,D7=サービス一覧!A25,D7=サービス一覧!A26,D7=サービス一覧!A27,D7=サービス一覧!A28,D7=サービス一覧!A29,D7=サービス一覧!A30),TRUE,IF(G54=TRUE,TRUE,FALSE))</f>
        <v>0</v>
      </c>
      <c r="G54" s="209" t="b">
        <v>0</v>
      </c>
    </row>
    <row r="55" spans="1:7" ht="39" customHeight="1">
      <c r="B55" s="214" t="s">
        <v>342</v>
      </c>
      <c r="C55" s="223"/>
      <c r="F55" s="209" t="b">
        <v>0</v>
      </c>
    </row>
    <row r="56" spans="1:7" ht="45" customHeight="1">
      <c r="B56" s="396" t="s">
        <v>343</v>
      </c>
      <c r="C56" s="396"/>
      <c r="D56" s="396"/>
      <c r="F56" s="218" t="str">
        <f>IF(COUNTIF(F47:F55,"TRUE")=7,"TRUE","FALSE")</f>
        <v>FALSE</v>
      </c>
    </row>
    <row r="57" spans="1:7" ht="22.5" customHeight="1"/>
  </sheetData>
  <mergeCells count="20">
    <mergeCell ref="A3:E3"/>
    <mergeCell ref="D5:E5"/>
    <mergeCell ref="D6:E6"/>
    <mergeCell ref="D7:E7"/>
    <mergeCell ref="D8:E8"/>
    <mergeCell ref="B47:B48"/>
    <mergeCell ref="C47:C48"/>
    <mergeCell ref="D54:E54"/>
    <mergeCell ref="B56:D56"/>
    <mergeCell ref="B29:E29"/>
    <mergeCell ref="B35:C35"/>
    <mergeCell ref="B36:C36"/>
    <mergeCell ref="B37:C37"/>
    <mergeCell ref="B38:C38"/>
    <mergeCell ref="B39:C39"/>
    <mergeCell ref="B13:E15"/>
    <mergeCell ref="B11:E12"/>
    <mergeCell ref="D9:E9"/>
    <mergeCell ref="B40:D40"/>
    <mergeCell ref="B43:E43"/>
  </mergeCells>
  <phoneticPr fontId="12"/>
  <conditionalFormatting sqref="C19:C24">
    <cfRule type="expression" dxfId="16" priority="19">
      <formula>$F$10=1</formula>
    </cfRule>
  </conditionalFormatting>
  <conditionalFormatting sqref="D19:D24">
    <cfRule type="expression" dxfId="15" priority="18">
      <formula>$F$10=3</formula>
    </cfRule>
  </conditionalFormatting>
  <conditionalFormatting sqref="E19 E22:E24">
    <cfRule type="expression" dxfId="14" priority="17">
      <formula>$F$10=2</formula>
    </cfRule>
  </conditionalFormatting>
  <conditionalFormatting sqref="E45">
    <cfRule type="expression" dxfId="13" priority="16">
      <formula>$E$45="補助要件を満たしていません"</formula>
    </cfRule>
  </conditionalFormatting>
  <conditionalFormatting sqref="B40:D40">
    <cfRule type="expression" dxfId="12" priority="15">
      <formula>$D$38="〇"</formula>
    </cfRule>
  </conditionalFormatting>
  <conditionalFormatting sqref="C25:C26">
    <cfRule type="expression" dxfId="11" priority="14">
      <formula>$F$10=1</formula>
    </cfRule>
  </conditionalFormatting>
  <conditionalFormatting sqref="D25:D26">
    <cfRule type="expression" dxfId="10" priority="13">
      <formula>$F$10=3</formula>
    </cfRule>
  </conditionalFormatting>
  <conditionalFormatting sqref="E25:E26">
    <cfRule type="expression" dxfId="9" priority="12">
      <formula>$F$10=2</formula>
    </cfRule>
  </conditionalFormatting>
  <dataValidations count="1">
    <dataValidation type="list" allowBlank="1" showInputMessage="1" showErrorMessage="1" sqref="D35:D39">
      <formula1>"〇"</formula1>
    </dataValidation>
  </dataValidations>
  <pageMargins left="0.70866141732283472" right="0.70866141732283472" top="0.74803149606299213" bottom="0.74803149606299213" header="0.31496062992125984" footer="0.31496062992125984"/>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2</xdr:col>
                    <xdr:colOff>609600</xdr:colOff>
                    <xdr:row>9</xdr:row>
                    <xdr:rowOff>371475</xdr:rowOff>
                  </from>
                  <to>
                    <xdr:col>2</xdr:col>
                    <xdr:colOff>914400</xdr:colOff>
                    <xdr:row>9</xdr:row>
                    <xdr:rowOff>619125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4</xdr:col>
                    <xdr:colOff>866775</xdr:colOff>
                    <xdr:row>9</xdr:row>
                    <xdr:rowOff>371475</xdr:rowOff>
                  </from>
                  <to>
                    <xdr:col>4</xdr:col>
                    <xdr:colOff>1171575</xdr:colOff>
                    <xdr:row>9</xdr:row>
                    <xdr:rowOff>619125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952500</xdr:colOff>
                    <xdr:row>21</xdr:row>
                    <xdr:rowOff>28575</xdr:rowOff>
                  </from>
                  <to>
                    <xdr:col>4</xdr:col>
                    <xdr:colOff>1257300</xdr:colOff>
                    <xdr:row>21</xdr:row>
                    <xdr:rowOff>276225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952500</xdr:colOff>
                    <xdr:row>22</xdr:row>
                    <xdr:rowOff>28575</xdr:rowOff>
                  </from>
                  <to>
                    <xdr:col>4</xdr:col>
                    <xdr:colOff>1257300</xdr:colOff>
                    <xdr:row>22</xdr:row>
                    <xdr:rowOff>276225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666750</xdr:colOff>
                    <xdr:row>21</xdr:row>
                    <xdr:rowOff>28575</xdr:rowOff>
                  </from>
                  <to>
                    <xdr:col>2</xdr:col>
                    <xdr:colOff>971550</xdr:colOff>
                    <xdr:row>21</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666750</xdr:colOff>
                    <xdr:row>22</xdr:row>
                    <xdr:rowOff>28575</xdr:rowOff>
                  </from>
                  <to>
                    <xdr:col>2</xdr:col>
                    <xdr:colOff>971550</xdr:colOff>
                    <xdr:row>22</xdr:row>
                    <xdr:rowOff>276225</xdr:rowOff>
                  </to>
                </anchor>
              </controlPr>
            </control>
          </mc:Choice>
        </mc:AlternateContent>
        <mc:AlternateContent xmlns:mc="http://schemas.openxmlformats.org/markup-compatibility/2006">
          <mc:Choice Requires="x14">
            <control shapeId="8199" r:id="rId10" name="Option Button 7">
              <controlPr defaultSize="0" autoFill="0" autoLine="0" autoPict="0">
                <anchor moveWithCells="1">
                  <from>
                    <xdr:col>3</xdr:col>
                    <xdr:colOff>609600</xdr:colOff>
                    <xdr:row>9</xdr:row>
                    <xdr:rowOff>371475</xdr:rowOff>
                  </from>
                  <to>
                    <xdr:col>3</xdr:col>
                    <xdr:colOff>914400</xdr:colOff>
                    <xdr:row>9</xdr:row>
                    <xdr:rowOff>619125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666750</xdr:colOff>
                    <xdr:row>21</xdr:row>
                    <xdr:rowOff>28575</xdr:rowOff>
                  </from>
                  <to>
                    <xdr:col>3</xdr:col>
                    <xdr:colOff>971550</xdr:colOff>
                    <xdr:row>21</xdr:row>
                    <xdr:rowOff>276225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666750</xdr:colOff>
                    <xdr:row>22</xdr:row>
                    <xdr:rowOff>28575</xdr:rowOff>
                  </from>
                  <to>
                    <xdr:col>3</xdr:col>
                    <xdr:colOff>971550</xdr:colOff>
                    <xdr:row>22</xdr:row>
                    <xdr:rowOff>276225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666750</xdr:colOff>
                    <xdr:row>19</xdr:row>
                    <xdr:rowOff>28575</xdr:rowOff>
                  </from>
                  <to>
                    <xdr:col>2</xdr:col>
                    <xdr:colOff>971550</xdr:colOff>
                    <xdr:row>19</xdr:row>
                    <xdr:rowOff>276225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xdr:col>
                    <xdr:colOff>666750</xdr:colOff>
                    <xdr:row>19</xdr:row>
                    <xdr:rowOff>28575</xdr:rowOff>
                  </from>
                  <to>
                    <xdr:col>3</xdr:col>
                    <xdr:colOff>971550</xdr:colOff>
                    <xdr:row>19</xdr:row>
                    <xdr:rowOff>276225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xdr:col>
                    <xdr:colOff>666750</xdr:colOff>
                    <xdr:row>18</xdr:row>
                    <xdr:rowOff>28575</xdr:rowOff>
                  </from>
                  <to>
                    <xdr:col>3</xdr:col>
                    <xdr:colOff>971550</xdr:colOff>
                    <xdr:row>18</xdr:row>
                    <xdr:rowOff>276225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628650</xdr:colOff>
                    <xdr:row>45</xdr:row>
                    <xdr:rowOff>28575</xdr:rowOff>
                  </from>
                  <to>
                    <xdr:col>2</xdr:col>
                    <xdr:colOff>933450</xdr:colOff>
                    <xdr:row>46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xdr:col>
                    <xdr:colOff>628650</xdr:colOff>
                    <xdr:row>49</xdr:row>
                    <xdr:rowOff>342900</xdr:rowOff>
                  </from>
                  <to>
                    <xdr:col>2</xdr:col>
                    <xdr:colOff>933450</xdr:colOff>
                    <xdr:row>49</xdr:row>
                    <xdr:rowOff>571500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647700</xdr:colOff>
                    <xdr:row>52</xdr:row>
                    <xdr:rowOff>590550</xdr:rowOff>
                  </from>
                  <to>
                    <xdr:col>2</xdr:col>
                    <xdr:colOff>923925</xdr:colOff>
                    <xdr:row>52</xdr:row>
                    <xdr:rowOff>838200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xdr:col>
                    <xdr:colOff>628650</xdr:colOff>
                    <xdr:row>51</xdr:row>
                    <xdr:rowOff>38100</xdr:rowOff>
                  </from>
                  <to>
                    <xdr:col>2</xdr:col>
                    <xdr:colOff>933450</xdr:colOff>
                    <xdr:row>51</xdr:row>
                    <xdr:rowOff>257175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xdr:col>
                    <xdr:colOff>628650</xdr:colOff>
                    <xdr:row>46</xdr:row>
                    <xdr:rowOff>257175</xdr:rowOff>
                  </from>
                  <to>
                    <xdr:col>2</xdr:col>
                    <xdr:colOff>933450</xdr:colOff>
                    <xdr:row>47</xdr:row>
                    <xdr:rowOff>114300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xdr:col>
                    <xdr:colOff>666750</xdr:colOff>
                    <xdr:row>18</xdr:row>
                    <xdr:rowOff>28575</xdr:rowOff>
                  </from>
                  <to>
                    <xdr:col>2</xdr:col>
                    <xdr:colOff>971550</xdr:colOff>
                    <xdr:row>18</xdr:row>
                    <xdr:rowOff>276225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xdr:col>
                    <xdr:colOff>638175</xdr:colOff>
                    <xdr:row>54</xdr:row>
                    <xdr:rowOff>114300</xdr:rowOff>
                  </from>
                  <to>
                    <xdr:col>2</xdr:col>
                    <xdr:colOff>914400</xdr:colOff>
                    <xdr:row>54</xdr:row>
                    <xdr:rowOff>361950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xdr:col>
                    <xdr:colOff>666750</xdr:colOff>
                    <xdr:row>20</xdr:row>
                    <xdr:rowOff>28575</xdr:rowOff>
                  </from>
                  <to>
                    <xdr:col>2</xdr:col>
                    <xdr:colOff>971550</xdr:colOff>
                    <xdr:row>20</xdr:row>
                    <xdr:rowOff>276225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xdr:col>
                    <xdr:colOff>666750</xdr:colOff>
                    <xdr:row>20</xdr:row>
                    <xdr:rowOff>28575</xdr:rowOff>
                  </from>
                  <to>
                    <xdr:col>3</xdr:col>
                    <xdr:colOff>971550</xdr:colOff>
                    <xdr:row>20</xdr:row>
                    <xdr:rowOff>276225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xdr:col>
                    <xdr:colOff>619125</xdr:colOff>
                    <xdr:row>53</xdr:row>
                    <xdr:rowOff>571500</xdr:rowOff>
                  </from>
                  <to>
                    <xdr:col>2</xdr:col>
                    <xdr:colOff>923925</xdr:colOff>
                    <xdr:row>53</xdr:row>
                    <xdr:rowOff>819150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4</xdr:col>
                    <xdr:colOff>952500</xdr:colOff>
                    <xdr:row>23</xdr:row>
                    <xdr:rowOff>28575</xdr:rowOff>
                  </from>
                  <to>
                    <xdr:col>4</xdr:col>
                    <xdr:colOff>1257300</xdr:colOff>
                    <xdr:row>23</xdr:row>
                    <xdr:rowOff>276225</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2</xdr:col>
                    <xdr:colOff>666750</xdr:colOff>
                    <xdr:row>23</xdr:row>
                    <xdr:rowOff>28575</xdr:rowOff>
                  </from>
                  <to>
                    <xdr:col>2</xdr:col>
                    <xdr:colOff>971550</xdr:colOff>
                    <xdr:row>23</xdr:row>
                    <xdr:rowOff>276225</xdr:rowOff>
                  </to>
                </anchor>
              </controlPr>
            </control>
          </mc:Choice>
        </mc:AlternateContent>
        <mc:AlternateContent xmlns:mc="http://schemas.openxmlformats.org/markup-compatibility/2006">
          <mc:Choice Requires="x14">
            <control shapeId="8219" r:id="rId28" name="Check Box 27">
              <controlPr defaultSize="0" autoFill="0" autoLine="0" autoPict="0">
                <anchor moveWithCells="1">
                  <from>
                    <xdr:col>3</xdr:col>
                    <xdr:colOff>666750</xdr:colOff>
                    <xdr:row>23</xdr:row>
                    <xdr:rowOff>28575</xdr:rowOff>
                  </from>
                  <to>
                    <xdr:col>3</xdr:col>
                    <xdr:colOff>971550</xdr:colOff>
                    <xdr:row>23</xdr:row>
                    <xdr:rowOff>276225</xdr:rowOff>
                  </to>
                </anchor>
              </controlPr>
            </control>
          </mc:Choice>
        </mc:AlternateContent>
        <mc:AlternateContent xmlns:mc="http://schemas.openxmlformats.org/markup-compatibility/2006">
          <mc:Choice Requires="x14">
            <control shapeId="8221" r:id="rId29" name="Check Box 29">
              <controlPr defaultSize="0" autoFill="0" autoLine="0" autoPict="0">
                <anchor moveWithCells="1">
                  <from>
                    <xdr:col>4</xdr:col>
                    <xdr:colOff>952500</xdr:colOff>
                    <xdr:row>24</xdr:row>
                    <xdr:rowOff>28575</xdr:rowOff>
                  </from>
                  <to>
                    <xdr:col>4</xdr:col>
                    <xdr:colOff>1257300</xdr:colOff>
                    <xdr:row>24</xdr:row>
                    <xdr:rowOff>276225</xdr:rowOff>
                  </to>
                </anchor>
              </controlPr>
            </control>
          </mc:Choice>
        </mc:AlternateContent>
        <mc:AlternateContent xmlns:mc="http://schemas.openxmlformats.org/markup-compatibility/2006">
          <mc:Choice Requires="x14">
            <control shapeId="8222" r:id="rId30" name="Check Box 30">
              <controlPr defaultSize="0" autoFill="0" autoLine="0" autoPict="0">
                <anchor moveWithCells="1">
                  <from>
                    <xdr:col>4</xdr:col>
                    <xdr:colOff>952500</xdr:colOff>
                    <xdr:row>25</xdr:row>
                    <xdr:rowOff>28575</xdr:rowOff>
                  </from>
                  <to>
                    <xdr:col>4</xdr:col>
                    <xdr:colOff>1257300</xdr:colOff>
                    <xdr:row>25</xdr:row>
                    <xdr:rowOff>276225</xdr:rowOff>
                  </to>
                </anchor>
              </controlPr>
            </control>
          </mc:Choice>
        </mc:AlternateContent>
        <mc:AlternateContent xmlns:mc="http://schemas.openxmlformats.org/markup-compatibility/2006">
          <mc:Choice Requires="x14">
            <control shapeId="8223" r:id="rId31" name="Check Box 31">
              <controlPr defaultSize="0" autoFill="0" autoLine="0" autoPict="0">
                <anchor moveWithCells="1">
                  <from>
                    <xdr:col>2</xdr:col>
                    <xdr:colOff>666750</xdr:colOff>
                    <xdr:row>24</xdr:row>
                    <xdr:rowOff>28575</xdr:rowOff>
                  </from>
                  <to>
                    <xdr:col>2</xdr:col>
                    <xdr:colOff>971550</xdr:colOff>
                    <xdr:row>24</xdr:row>
                    <xdr:rowOff>276225</xdr:rowOff>
                  </to>
                </anchor>
              </controlPr>
            </control>
          </mc:Choice>
        </mc:AlternateContent>
        <mc:AlternateContent xmlns:mc="http://schemas.openxmlformats.org/markup-compatibility/2006">
          <mc:Choice Requires="x14">
            <control shapeId="8224" r:id="rId32" name="Check Box 32">
              <controlPr defaultSize="0" autoFill="0" autoLine="0" autoPict="0">
                <anchor moveWithCells="1">
                  <from>
                    <xdr:col>2</xdr:col>
                    <xdr:colOff>666750</xdr:colOff>
                    <xdr:row>25</xdr:row>
                    <xdr:rowOff>28575</xdr:rowOff>
                  </from>
                  <to>
                    <xdr:col>2</xdr:col>
                    <xdr:colOff>971550</xdr:colOff>
                    <xdr:row>25</xdr:row>
                    <xdr:rowOff>276225</xdr:rowOff>
                  </to>
                </anchor>
              </controlPr>
            </control>
          </mc:Choice>
        </mc:AlternateContent>
        <mc:AlternateContent xmlns:mc="http://schemas.openxmlformats.org/markup-compatibility/2006">
          <mc:Choice Requires="x14">
            <control shapeId="8225" r:id="rId33" name="Check Box 33">
              <controlPr defaultSize="0" autoFill="0" autoLine="0" autoPict="0">
                <anchor moveWithCells="1">
                  <from>
                    <xdr:col>3</xdr:col>
                    <xdr:colOff>666750</xdr:colOff>
                    <xdr:row>24</xdr:row>
                    <xdr:rowOff>28575</xdr:rowOff>
                  </from>
                  <to>
                    <xdr:col>3</xdr:col>
                    <xdr:colOff>971550</xdr:colOff>
                    <xdr:row>24</xdr:row>
                    <xdr:rowOff>276225</xdr:rowOff>
                  </to>
                </anchor>
              </controlPr>
            </control>
          </mc:Choice>
        </mc:AlternateContent>
        <mc:AlternateContent xmlns:mc="http://schemas.openxmlformats.org/markup-compatibility/2006">
          <mc:Choice Requires="x14">
            <control shapeId="8226" r:id="rId34" name="Check Box 34">
              <controlPr defaultSize="0" autoFill="0" autoLine="0" autoPict="0">
                <anchor moveWithCells="1">
                  <from>
                    <xdr:col>3</xdr:col>
                    <xdr:colOff>666750</xdr:colOff>
                    <xdr:row>25</xdr:row>
                    <xdr:rowOff>28575</xdr:rowOff>
                  </from>
                  <to>
                    <xdr:col>3</xdr:col>
                    <xdr:colOff>971550</xdr:colOff>
                    <xdr:row>25</xdr:row>
                    <xdr:rowOff>276225</xdr:rowOff>
                  </to>
                </anchor>
              </controlPr>
            </control>
          </mc:Choice>
        </mc:AlternateContent>
        <mc:AlternateContent xmlns:mc="http://schemas.openxmlformats.org/markup-compatibility/2006">
          <mc:Choice Requires="x14">
            <control shapeId="8227" r:id="rId35" name="Check Box 35">
              <controlPr defaultSize="0" autoFill="0" autoLine="0" autoPict="0">
                <anchor moveWithCells="1">
                  <from>
                    <xdr:col>2</xdr:col>
                    <xdr:colOff>638175</xdr:colOff>
                    <xdr:row>50</xdr:row>
                    <xdr:rowOff>19050</xdr:rowOff>
                  </from>
                  <to>
                    <xdr:col>2</xdr:col>
                    <xdr:colOff>942975</xdr:colOff>
                    <xdr:row>50</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29C67F4B-3C49-428A-8C08-102A746184D0}">
            <xm:f>$D$7=サービス一覧!$A$28</xm:f>
            <x14:dxf>
              <fill>
                <patternFill>
                  <bgColor theme="2" tint="-9.9948118533890809E-2"/>
                </patternFill>
              </fill>
            </x14:dxf>
          </x14:cfRule>
          <x14:cfRule type="expression" priority="2" id="{170EF354-F364-4609-8163-04046E816B1F}">
            <xm:f>$D$7=サービス一覧!$A$30</xm:f>
            <x14:dxf>
              <fill>
                <patternFill>
                  <bgColor theme="2" tint="-9.9948118533890809E-2"/>
                </patternFill>
              </fill>
            </x14:dxf>
          </x14:cfRule>
          <x14:cfRule type="expression" priority="3" id="{E006EA44-A76A-4FB2-B055-A69CB476B226}">
            <xm:f>$D$7=サービス一覧!$A$29</xm:f>
            <x14:dxf>
              <fill>
                <patternFill>
                  <bgColor theme="2" tint="-9.9948118533890809E-2"/>
                </patternFill>
              </fill>
            </x14:dxf>
          </x14:cfRule>
          <x14:cfRule type="expression" priority="5" id="{FA91A7DC-26AF-4DBF-AD97-E1E782127153}">
            <xm:f>$D$7=サービス一覧!$A$27</xm:f>
            <x14:dxf>
              <fill>
                <patternFill>
                  <bgColor theme="2" tint="-9.9948118533890809E-2"/>
                </patternFill>
              </fill>
            </x14:dxf>
          </x14:cfRule>
          <x14:cfRule type="expression" priority="6" id="{ADB05770-F28E-42F7-9B75-1E61B585C594}">
            <xm:f>$D$7=サービス一覧!$A$26</xm:f>
            <x14:dxf>
              <fill>
                <patternFill>
                  <bgColor theme="2" tint="-9.9948118533890809E-2"/>
                </patternFill>
              </fill>
            </x14:dxf>
          </x14:cfRule>
          <x14:cfRule type="expression" priority="7" id="{6996CE99-80A3-4941-B06C-ED5D2C98E7FC}">
            <xm:f>$D$7=サービス一覧!$A$25</xm:f>
            <x14:dxf>
              <fill>
                <patternFill>
                  <bgColor theme="2" tint="-9.9948118533890809E-2"/>
                </patternFill>
              </fill>
            </x14:dxf>
          </x14:cfRule>
          <x14:cfRule type="expression" priority="9" id="{C7CC1147-AB2A-49A0-95B9-A0BD20658110}">
            <xm:f>$D$7=サービス一覧!$A$21</xm:f>
            <x14:dxf>
              <fill>
                <patternFill>
                  <bgColor theme="2" tint="-9.9948118533890809E-2"/>
                </patternFill>
              </fill>
            </x14:dxf>
          </x14:cfRule>
          <x14:cfRule type="expression" priority="10" id="{A0E41B61-7E2F-4D8C-AD4C-2C62A18D54E2}">
            <xm:f>$D$7=サービス一覧!$A$19</xm:f>
            <x14:dxf>
              <fill>
                <patternFill>
                  <bgColor theme="2" tint="-9.9948118533890809E-2"/>
                </patternFill>
              </fill>
            </x14:dxf>
          </x14:cfRule>
          <x14:cfRule type="expression" priority="11" id="{D3F7C35B-C0C0-4E82-A0DA-09EF461B6820}">
            <xm:f>$D$7=サービス一覧!$A$17</xm:f>
            <x14:dxf>
              <fill>
                <patternFill>
                  <bgColor theme="2" tint="-9.9948118533890809E-2"/>
                </patternFill>
              </fill>
            </x14:dxf>
          </x14:cfRule>
          <xm:sqref>B54:C54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はじめに</vt:lpstr>
      <vt:lpstr>サービス一覧</vt:lpstr>
      <vt:lpstr>基本情報入力シート (入力例)</vt:lpstr>
      <vt:lpstr>基本情報入力シート</vt:lpstr>
      <vt:lpstr>チェックリスト</vt:lpstr>
      <vt:lpstr>様式１</vt:lpstr>
      <vt:lpstr>１－２</vt:lpstr>
      <vt:lpstr>１－３</vt:lpstr>
      <vt:lpstr>（別紙様式１）導入計画書 </vt:lpstr>
      <vt:lpstr>（別紙様式２）優先順位表</vt:lpstr>
      <vt:lpstr>債権者登録申出書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2023-08-03T03:50:28Z</cp:lastPrinted>
  <dcterms:modified xsi:type="dcterms:W3CDTF">2023-08-09T01:29:55Z</dcterms:modified>
</cp:coreProperties>
</file>